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/>
  </bookViews>
  <sheets>
    <sheet name="TURİZM" sheetId="4" r:id="rId1"/>
    <sheet name="Sayfa1" sheetId="5" r:id="rId2"/>
  </sheets>
  <calcPr calcId="125725"/>
</workbook>
</file>

<file path=xl/calcChain.xml><?xml version="1.0" encoding="utf-8"?>
<calcChain xmlns="http://schemas.openxmlformats.org/spreadsheetml/2006/main">
  <c r="K23" i="4"/>
  <c r="L27"/>
  <c r="L15"/>
  <c r="L17"/>
  <c r="E16"/>
  <c r="E28"/>
  <c r="E39"/>
  <c r="E53"/>
  <c r="E54"/>
  <c r="E55"/>
  <c r="E56"/>
  <c r="E57"/>
  <c r="E58"/>
  <c r="E59"/>
  <c r="E38"/>
  <c r="E61"/>
  <c r="E62"/>
  <c r="E63"/>
  <c r="E64"/>
  <c r="E65"/>
  <c r="E66"/>
  <c r="E52"/>
  <c r="E14"/>
  <c r="E60"/>
  <c r="E15"/>
  <c r="E17"/>
  <c r="E29"/>
  <c r="E13"/>
  <c r="F67"/>
  <c r="C67"/>
  <c r="J23"/>
  <c r="C23"/>
  <c r="D23"/>
  <c r="F23"/>
  <c r="L18"/>
  <c r="C45"/>
  <c r="D45"/>
  <c r="F45"/>
  <c r="L16"/>
  <c r="E18"/>
  <c r="M23"/>
  <c r="L29"/>
  <c r="E40"/>
  <c r="L14"/>
  <c r="J45"/>
  <c r="K45"/>
  <c r="M45"/>
  <c r="L13"/>
  <c r="E23" l="1"/>
  <c r="L45"/>
  <c r="E67"/>
  <c r="E45"/>
  <c r="L23"/>
</calcChain>
</file>

<file path=xl/sharedStrings.xml><?xml version="1.0" encoding="utf-8"?>
<sst xmlns="http://schemas.openxmlformats.org/spreadsheetml/2006/main" count="158" uniqueCount="111">
  <si>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</si>
  <si>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</si>
  <si>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</si>
  <si>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</si>
  <si>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</si>
  <si>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</si>
  <si>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</si>
  <si>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</si>
  <si>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</si>
  <si>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</si>
  <si>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</si>
  <si>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</si>
  <si>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</si>
  <si>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</si>
  <si>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>Kredi</t>
  </si>
  <si>
    <t xml:space="preserve"> </t>
  </si>
  <si>
    <t>ÖN BÜRO HİZMETLERİ</t>
  </si>
  <si>
    <t>KONUKLA İLETİŞİM</t>
  </si>
  <si>
    <t>GENEL TURİZM</t>
  </si>
  <si>
    <t>TURİZM EKONOMİSİ</t>
  </si>
  <si>
    <t>MESLEKİ MATEMATİK</t>
  </si>
  <si>
    <t>MÖNÜ PLANLAMA</t>
  </si>
  <si>
    <t>TÜRK DİLİ - I</t>
  </si>
  <si>
    <t>YABANCI DİL - I</t>
  </si>
  <si>
    <t>KONUK GİRİŞ ÇIKIŞ İŞLEMLERİ</t>
  </si>
  <si>
    <t>TURİZM MEVZUATI</t>
  </si>
  <si>
    <t>OTEL İŞLETMECİLİĞİ</t>
  </si>
  <si>
    <t>TÜRK DİLİ - II</t>
  </si>
  <si>
    <t>YABANCI DİL - II</t>
  </si>
  <si>
    <t>YİYECEK İÇECEK SERVİS BİL. I</t>
  </si>
  <si>
    <t>MESLEKİ YAB DİL I</t>
  </si>
  <si>
    <t>TURİZM PAZARLAMASI</t>
  </si>
  <si>
    <t>TURİZM COĞRAFYASI</t>
  </si>
  <si>
    <t>KONGRE VE SEMİNER ORG</t>
  </si>
  <si>
    <t>YİYECEK VE SERVİS BİL II</t>
  </si>
  <si>
    <t>KAT HİZMETLERİ</t>
  </si>
  <si>
    <t>OTELCİLİK OTOMASYON SİS.</t>
  </si>
  <si>
    <t>MESLEKİ YAB DİL II</t>
  </si>
  <si>
    <t>İŞ SAĞLIĞI VE GÜVENLİĞİ</t>
  </si>
  <si>
    <t>TEMEL HUKUK</t>
  </si>
  <si>
    <t>HİJYEN VE SANİTASYON</t>
  </si>
  <si>
    <t>YALOVA MESLEK YÜKSEKOKULU : OTEL LOKANTA VE İKRAM HİZMETLERİ BÖLÜMÜ</t>
  </si>
  <si>
    <t>YTO109</t>
  </si>
  <si>
    <t>YTO111</t>
  </si>
  <si>
    <t>YTO107</t>
  </si>
  <si>
    <t>YTO103</t>
  </si>
  <si>
    <t>YTO105</t>
  </si>
  <si>
    <t>YTO102</t>
  </si>
  <si>
    <t>YTO106</t>
  </si>
  <si>
    <t>YTO104</t>
  </si>
  <si>
    <t>ACENTE MUHASEBESİ</t>
  </si>
  <si>
    <t>BÖLÜM/PROGRAM                              : TURİZM VE OTEL İŞLETMECİLİĞİ PROGRAMI</t>
  </si>
  <si>
    <t>YTO151</t>
  </si>
  <si>
    <t>YTO156</t>
  </si>
  <si>
    <t>YTO251</t>
  </si>
  <si>
    <t>YTO253</t>
  </si>
  <si>
    <t>ATATÜRK İLK. VE İNK. TARİHİ - I</t>
  </si>
  <si>
    <t>İNSAN KAYNAKLARI YÖNETİMİ</t>
  </si>
  <si>
    <t>YTO110</t>
  </si>
  <si>
    <t>TEMEL İLK YARDIM</t>
  </si>
  <si>
    <t xml:space="preserve">TURİZM VE ÇEVRE  </t>
  </si>
  <si>
    <t>TURİZM İŞLT. ETİK</t>
  </si>
  <si>
    <t>TURİZM İŞLT. MAL. ANALİZİ</t>
  </si>
  <si>
    <t>ZİYAFET VE SERVİS YÖN.</t>
  </si>
  <si>
    <t>MÜŞTERİ İLİŞKİLERİ YÖNETİMİ</t>
  </si>
  <si>
    <t>ATATÜRK İLK. VE İNK. TARİHİ -  II</t>
  </si>
  <si>
    <t>TUR OPER. VE SEY. ACENTECİLİĞİ</t>
  </si>
  <si>
    <t>ODALAR BÖLÜMÜ YÖNETİMİ</t>
  </si>
  <si>
    <t>YTO153</t>
  </si>
  <si>
    <t>YTO155</t>
  </si>
  <si>
    <t>GİRİŞİMCİLİK</t>
  </si>
  <si>
    <t>II. YABANCI DİL II</t>
  </si>
  <si>
    <t>YİY-İÇE. HİZ. OTOMAS.</t>
  </si>
  <si>
    <t>YÖNETİM VE ORGANİZASYON</t>
  </si>
  <si>
    <t>YTO255</t>
  </si>
  <si>
    <t>YTO108</t>
  </si>
  <si>
    <t>YTO154</t>
  </si>
  <si>
    <t>PRATİK ARAPÇA</t>
  </si>
  <si>
    <t xml:space="preserve"> 2016 / 2017 EĞİTİM ÖĞRETİM YILI DERS PLANI</t>
  </si>
  <si>
    <t>III.YARIYIL/GÜZ SEÇMELİ DERSLER</t>
  </si>
  <si>
    <t>İŞ YERİ UYGULAMASI</t>
  </si>
  <si>
    <t>İŞYERİ EĞİTİMİ</t>
  </si>
  <si>
    <t>SEÇMELİ DERS</t>
  </si>
  <si>
    <t>I.YARIYIL/GÜZ SEÇMELİ DERSLER</t>
  </si>
  <si>
    <t>II.YARIYIL/BAHAR SEÇMELİ DERSLER</t>
  </si>
  <si>
    <t>YTO101</t>
  </si>
  <si>
    <t>YTO112</t>
  </si>
  <si>
    <t>YTO152</t>
  </si>
  <si>
    <t>IYU 202</t>
  </si>
  <si>
    <t>IGE202</t>
  </si>
  <si>
    <t>YTO257</t>
  </si>
  <si>
    <t>YTO259</t>
  </si>
  <si>
    <t>YTO261</t>
  </si>
  <si>
    <t>YTO263</t>
  </si>
  <si>
    <t>YTO265</t>
  </si>
  <si>
    <t>YTO267</t>
  </si>
  <si>
    <t>YTO269</t>
  </si>
  <si>
    <t>YTO271</t>
  </si>
  <si>
    <t>YTO273</t>
  </si>
  <si>
    <t>YTO275</t>
  </si>
  <si>
    <t>YTO277</t>
  </si>
  <si>
    <t>YTO279</t>
  </si>
  <si>
    <t>AİB 201</t>
  </si>
  <si>
    <t>TDB201</t>
  </si>
  <si>
    <t>YDB201</t>
  </si>
  <si>
    <t>AİB 202</t>
  </si>
  <si>
    <t>TDB202</t>
  </si>
  <si>
    <t>YDB202</t>
  </si>
  <si>
    <t>YTO201</t>
  </si>
  <si>
    <t>YTO203</t>
  </si>
  <si>
    <t>YTO205</t>
  </si>
</sst>
</file>

<file path=xl/styles.xml><?xml version="1.0" encoding="utf-8"?>
<styleSheet xmlns="http://schemas.openxmlformats.org/spreadsheetml/2006/main">
  <fonts count="8">
    <font>
      <sz val="10"/>
      <name val="Arial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indexed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shrinkToFi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2" xfId="0" applyFont="1" applyFill="1" applyBorder="1" applyAlignment="1">
      <alignment wrapText="1"/>
    </xf>
    <xf numFmtId="0" fontId="2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8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7" fillId="2" borderId="0" xfId="0" applyFont="1" applyFill="1"/>
    <xf numFmtId="0" fontId="2" fillId="2" borderId="11" xfId="1" applyFont="1" applyFill="1" applyBorder="1" applyAlignment="1">
      <alignment horizontal="left" wrapText="1"/>
    </xf>
    <xf numFmtId="0" fontId="3" fillId="2" borderId="6" xfId="0" applyFont="1" applyFill="1" applyBorder="1" applyAlignment="1">
      <alignment vertical="center" wrapText="1"/>
    </xf>
    <xf numFmtId="0" fontId="3" fillId="2" borderId="6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30" xfId="0" applyFont="1" applyFill="1" applyBorder="1" applyAlignment="1">
      <alignment horizontal="center" vertical="justify"/>
    </xf>
    <xf numFmtId="0" fontId="4" fillId="2" borderId="3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3" fillId="2" borderId="39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695325</xdr:colOff>
      <xdr:row>6</xdr:row>
      <xdr:rowOff>809625</xdr:rowOff>
    </xdr:to>
    <xdr:pic>
      <xdr:nvPicPr>
        <xdr:cNvPr id="1030" name="Resim 3" descr="yen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266825" cy="1643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0" zoomScaleNormal="80" workbookViewId="0">
      <selection activeCell="H38" sqref="H38"/>
    </sheetView>
  </sheetViews>
  <sheetFormatPr defaultRowHeight="12.75"/>
  <cols>
    <col min="1" max="1" width="8.5703125" style="1" bestFit="1" customWidth="1"/>
    <col min="2" max="2" width="30.7109375" style="1" customWidth="1"/>
    <col min="3" max="3" width="3.42578125" style="1" bestFit="1" customWidth="1"/>
    <col min="4" max="4" width="2.85546875" style="1" bestFit="1" customWidth="1"/>
    <col min="5" max="5" width="9" style="1" customWidth="1"/>
    <col min="6" max="6" width="6.28515625" style="1" bestFit="1" customWidth="1"/>
    <col min="7" max="7" width="2.28515625" style="1" customWidth="1"/>
    <col min="8" max="8" width="8.5703125" style="1" bestFit="1" customWidth="1"/>
    <col min="9" max="9" width="33" style="1" bestFit="1" customWidth="1"/>
    <col min="10" max="11" width="3.42578125" style="1" bestFit="1" customWidth="1"/>
    <col min="12" max="12" width="7.7109375" style="1" customWidth="1"/>
    <col min="13" max="13" width="6.28515625" style="1" bestFit="1" customWidth="1"/>
    <col min="14" max="15" width="9.140625" style="1"/>
    <col min="16" max="16" width="34.5703125" style="1" bestFit="1" customWidth="1"/>
    <col min="17" max="19" width="9.140625" style="1"/>
    <col min="20" max="20" width="6.85546875" style="1" customWidth="1"/>
    <col min="21" max="21" width="1.7109375" style="1" customWidth="1"/>
    <col min="22" max="22" width="1.28515625" style="1" customWidth="1"/>
    <col min="23" max="16384" width="9.140625" style="1"/>
  </cols>
  <sheetData>
    <row r="1" spans="1:13" ht="13.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 customHeight="1">
      <c r="A2" s="74" t="s">
        <v>15</v>
      </c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2.75" customHeight="1">
      <c r="A3" s="75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2.75" customHeight="1">
      <c r="A4" s="75"/>
      <c r="B4" s="81" t="s">
        <v>78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12.75" customHeight="1">
      <c r="A5" s="7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12.75" customHeight="1">
      <c r="A6" s="7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68.25" customHeight="1" thickBot="1">
      <c r="A7" s="7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14.25">
      <c r="A8" s="87" t="s">
        <v>41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15" thickBot="1">
      <c r="A9" s="90" t="s">
        <v>51</v>
      </c>
      <c r="B9" s="91"/>
      <c r="C9" s="91"/>
      <c r="D9" s="91"/>
      <c r="E9" s="91"/>
      <c r="F9" s="91"/>
      <c r="G9" s="92"/>
      <c r="H9" s="92"/>
      <c r="I9" s="92"/>
      <c r="J9" s="92"/>
      <c r="K9" s="92"/>
      <c r="L9" s="92"/>
      <c r="M9" s="93"/>
    </row>
    <row r="10" spans="1:13" ht="13.5" customHeight="1">
      <c r="A10" s="68" t="s">
        <v>1</v>
      </c>
      <c r="B10" s="69"/>
      <c r="C10" s="69"/>
      <c r="D10" s="69"/>
      <c r="E10" s="70"/>
      <c r="F10" s="2"/>
      <c r="G10" s="3"/>
      <c r="H10" s="66" t="s">
        <v>2</v>
      </c>
      <c r="I10" s="67"/>
      <c r="J10" s="67"/>
      <c r="K10" s="67"/>
      <c r="L10" s="67"/>
      <c r="M10" s="4"/>
    </row>
    <row r="11" spans="1:13" ht="13.5" customHeight="1">
      <c r="A11" s="57" t="s">
        <v>3</v>
      </c>
      <c r="B11" s="61" t="s">
        <v>4</v>
      </c>
      <c r="C11" s="59" t="s">
        <v>5</v>
      </c>
      <c r="D11" s="60"/>
      <c r="E11" s="61" t="s">
        <v>6</v>
      </c>
      <c r="F11" s="85" t="s">
        <v>7</v>
      </c>
      <c r="G11" s="3"/>
      <c r="H11" s="65" t="s">
        <v>3</v>
      </c>
      <c r="I11" s="45" t="s">
        <v>4</v>
      </c>
      <c r="J11" s="45" t="s">
        <v>5</v>
      </c>
      <c r="K11" s="45"/>
      <c r="L11" s="45" t="s">
        <v>6</v>
      </c>
      <c r="M11" s="40" t="s">
        <v>7</v>
      </c>
    </row>
    <row r="12" spans="1:13">
      <c r="A12" s="58"/>
      <c r="B12" s="62"/>
      <c r="C12" s="5" t="s">
        <v>8</v>
      </c>
      <c r="D12" s="5" t="s">
        <v>9</v>
      </c>
      <c r="E12" s="62"/>
      <c r="F12" s="86"/>
      <c r="G12" s="3"/>
      <c r="H12" s="65"/>
      <c r="I12" s="45"/>
      <c r="J12" s="5" t="s">
        <v>8</v>
      </c>
      <c r="K12" s="5" t="s">
        <v>9</v>
      </c>
      <c r="L12" s="45"/>
      <c r="M12" s="40"/>
    </row>
    <row r="13" spans="1:13" ht="13.5" customHeight="1">
      <c r="A13" s="23" t="s">
        <v>85</v>
      </c>
      <c r="B13" s="7" t="s">
        <v>29</v>
      </c>
      <c r="C13" s="8">
        <v>2</v>
      </c>
      <c r="D13" s="8">
        <v>1</v>
      </c>
      <c r="E13" s="9">
        <f>C13+D13</f>
        <v>3</v>
      </c>
      <c r="F13" s="10">
        <v>4</v>
      </c>
      <c r="G13" s="11"/>
      <c r="H13" s="23" t="s">
        <v>47</v>
      </c>
      <c r="I13" s="7" t="s">
        <v>34</v>
      </c>
      <c r="J13" s="8">
        <v>2</v>
      </c>
      <c r="K13" s="8">
        <v>1</v>
      </c>
      <c r="L13" s="9">
        <f t="shared" ref="L13:L15" si="0">J13+(K13/2)</f>
        <v>2.5</v>
      </c>
      <c r="M13" s="10">
        <v>4</v>
      </c>
    </row>
    <row r="14" spans="1:13" ht="13.5" customHeight="1">
      <c r="A14" s="12" t="s">
        <v>45</v>
      </c>
      <c r="B14" s="7" t="s">
        <v>30</v>
      </c>
      <c r="C14" s="8">
        <v>2</v>
      </c>
      <c r="D14" s="8">
        <v>1</v>
      </c>
      <c r="E14" s="9">
        <f t="shared" ref="E14" si="1">C14+D14</f>
        <v>3</v>
      </c>
      <c r="F14" s="10">
        <v>4</v>
      </c>
      <c r="G14" s="11"/>
      <c r="H14" s="12" t="s">
        <v>49</v>
      </c>
      <c r="I14" s="7" t="s">
        <v>37</v>
      </c>
      <c r="J14" s="8">
        <v>2</v>
      </c>
      <c r="K14" s="8">
        <v>1</v>
      </c>
      <c r="L14" s="9">
        <f t="shared" si="0"/>
        <v>2.5</v>
      </c>
      <c r="M14" s="10">
        <v>4</v>
      </c>
    </row>
    <row r="15" spans="1:13" ht="13.5" customHeight="1">
      <c r="A15" s="23" t="s">
        <v>46</v>
      </c>
      <c r="B15" s="7" t="s">
        <v>18</v>
      </c>
      <c r="C15" s="8">
        <v>3</v>
      </c>
      <c r="D15" s="8">
        <v>0</v>
      </c>
      <c r="E15" s="9">
        <f>C15+D15</f>
        <v>3</v>
      </c>
      <c r="F15" s="10">
        <v>3</v>
      </c>
      <c r="G15" s="11"/>
      <c r="H15" s="23" t="s">
        <v>48</v>
      </c>
      <c r="I15" s="7" t="s">
        <v>19</v>
      </c>
      <c r="J15" s="8">
        <v>3</v>
      </c>
      <c r="K15" s="8">
        <v>0</v>
      </c>
      <c r="L15" s="9">
        <f t="shared" si="0"/>
        <v>3</v>
      </c>
      <c r="M15" s="10">
        <v>3</v>
      </c>
    </row>
    <row r="16" spans="1:13" ht="13.5" customHeight="1">
      <c r="A16" s="12" t="s">
        <v>44</v>
      </c>
      <c r="B16" s="7" t="s">
        <v>26</v>
      </c>
      <c r="C16" s="8">
        <v>3</v>
      </c>
      <c r="D16" s="8">
        <v>0</v>
      </c>
      <c r="E16" s="9">
        <f>C16+D16</f>
        <v>3</v>
      </c>
      <c r="F16" s="10">
        <v>3</v>
      </c>
      <c r="G16" s="11"/>
      <c r="H16" s="12" t="s">
        <v>75</v>
      </c>
      <c r="I16" s="7" t="s">
        <v>24</v>
      </c>
      <c r="J16" s="8">
        <v>2</v>
      </c>
      <c r="K16" s="8">
        <v>1</v>
      </c>
      <c r="L16" s="9">
        <f>J16+(K16/2)</f>
        <v>2.5</v>
      </c>
      <c r="M16" s="10">
        <v>4</v>
      </c>
    </row>
    <row r="17" spans="1:13" ht="13.5" customHeight="1">
      <c r="A17" s="23" t="s">
        <v>42</v>
      </c>
      <c r="B17" s="7" t="s">
        <v>16</v>
      </c>
      <c r="C17" s="8">
        <v>2</v>
      </c>
      <c r="D17" s="8">
        <v>0</v>
      </c>
      <c r="E17" s="9">
        <f>C17+D17</f>
        <v>2</v>
      </c>
      <c r="F17" s="10">
        <v>3</v>
      </c>
      <c r="G17" s="11"/>
      <c r="H17" s="23" t="s">
        <v>58</v>
      </c>
      <c r="I17" s="7" t="s">
        <v>62</v>
      </c>
      <c r="J17" s="8">
        <v>3</v>
      </c>
      <c r="K17" s="8">
        <v>0</v>
      </c>
      <c r="L17" s="9">
        <f>J17+(K17/2)</f>
        <v>3</v>
      </c>
      <c r="M17" s="10">
        <v>3</v>
      </c>
    </row>
    <row r="18" spans="1:13" ht="13.5" customHeight="1">
      <c r="A18" s="12" t="s">
        <v>43</v>
      </c>
      <c r="B18" s="7" t="s">
        <v>50</v>
      </c>
      <c r="C18" s="8">
        <v>3</v>
      </c>
      <c r="D18" s="8">
        <v>0</v>
      </c>
      <c r="E18" s="9">
        <f>C18+(D18/2)</f>
        <v>3</v>
      </c>
      <c r="F18" s="10">
        <v>4</v>
      </c>
      <c r="G18" s="11"/>
      <c r="H18" s="12" t="s">
        <v>86</v>
      </c>
      <c r="I18" s="7" t="s">
        <v>31</v>
      </c>
      <c r="J18" s="8">
        <v>3</v>
      </c>
      <c r="K18" s="8">
        <v>0</v>
      </c>
      <c r="L18" s="9">
        <f>J18+(K18/2)</f>
        <v>3</v>
      </c>
      <c r="M18" s="10">
        <v>3</v>
      </c>
    </row>
    <row r="19" spans="1:13" ht="13.5" customHeight="1">
      <c r="A19" s="12"/>
      <c r="B19" s="7"/>
      <c r="C19" s="9"/>
      <c r="D19" s="9"/>
      <c r="E19" s="9"/>
      <c r="F19" s="10"/>
      <c r="G19" s="11"/>
      <c r="H19" s="12"/>
      <c r="I19" s="7"/>
      <c r="J19" s="9"/>
      <c r="K19" s="9"/>
      <c r="L19" s="9"/>
      <c r="M19" s="10"/>
    </row>
    <row r="20" spans="1:13" ht="13.5" customHeight="1">
      <c r="A20" s="12"/>
      <c r="B20" s="7" t="s">
        <v>82</v>
      </c>
      <c r="C20" s="9"/>
      <c r="D20" s="9"/>
      <c r="E20" s="9"/>
      <c r="F20" s="10">
        <v>9</v>
      </c>
      <c r="G20" s="11"/>
      <c r="H20" s="12"/>
      <c r="I20" s="7" t="s">
        <v>82</v>
      </c>
      <c r="J20" s="9"/>
      <c r="K20" s="9"/>
      <c r="L20" s="9"/>
      <c r="M20" s="10">
        <v>9</v>
      </c>
    </row>
    <row r="21" spans="1:13" ht="13.5" customHeight="1">
      <c r="A21" s="12"/>
      <c r="B21" s="7"/>
      <c r="C21" s="9"/>
      <c r="D21" s="9"/>
      <c r="E21" s="9"/>
      <c r="F21" s="10"/>
      <c r="G21" s="11"/>
      <c r="H21" s="12"/>
      <c r="I21" s="7"/>
      <c r="J21" s="9"/>
      <c r="K21" s="9"/>
      <c r="L21" s="9"/>
      <c r="M21" s="10"/>
    </row>
    <row r="22" spans="1:13" ht="13.5" customHeight="1">
      <c r="A22" s="12"/>
      <c r="B22" s="7"/>
      <c r="C22" s="9"/>
      <c r="D22" s="9"/>
      <c r="E22" s="9"/>
      <c r="F22" s="10"/>
      <c r="G22" s="11"/>
      <c r="H22" s="12"/>
      <c r="I22" s="7"/>
      <c r="J22" s="9"/>
      <c r="K22" s="9"/>
      <c r="L22" s="9"/>
      <c r="M22" s="10"/>
    </row>
    <row r="23" spans="1:13" ht="13.5" customHeight="1" thickBot="1">
      <c r="A23" s="71" t="s">
        <v>10</v>
      </c>
      <c r="B23" s="72"/>
      <c r="C23" s="15">
        <f>SUM(C13:C22)</f>
        <v>15</v>
      </c>
      <c r="D23" s="15">
        <f>SUM(D13:D22)</f>
        <v>2</v>
      </c>
      <c r="E23" s="15">
        <f>SUM(E13:E22)</f>
        <v>17</v>
      </c>
      <c r="F23" s="16">
        <f>SUM(F13:F22)</f>
        <v>30</v>
      </c>
      <c r="G23" s="3"/>
      <c r="H23" s="63" t="s">
        <v>10</v>
      </c>
      <c r="I23" s="64"/>
      <c r="J23" s="17">
        <f>SUM(J13:J21)</f>
        <v>15</v>
      </c>
      <c r="K23" s="17">
        <f>SUM(K13:K21)</f>
        <v>3</v>
      </c>
      <c r="L23" s="17">
        <f>SUM(L13:L20)</f>
        <v>16.5</v>
      </c>
      <c r="M23" s="18">
        <f>SUM(M13:M22)</f>
        <v>30</v>
      </c>
    </row>
    <row r="24" spans="1:13" ht="13.5" customHeight="1">
      <c r="A24" s="46" t="s">
        <v>83</v>
      </c>
      <c r="B24" s="47"/>
      <c r="C24" s="47"/>
      <c r="D24" s="47"/>
      <c r="E24" s="48"/>
      <c r="F24" s="38"/>
      <c r="G24" s="26"/>
      <c r="H24" s="46" t="s">
        <v>84</v>
      </c>
      <c r="I24" s="47"/>
      <c r="J24" s="47"/>
      <c r="K24" s="47"/>
      <c r="L24" s="48"/>
      <c r="M24" s="38"/>
    </row>
    <row r="25" spans="1:13" ht="13.5" customHeight="1">
      <c r="A25" s="49" t="s">
        <v>3</v>
      </c>
      <c r="B25" s="51" t="s">
        <v>4</v>
      </c>
      <c r="C25" s="53" t="s">
        <v>5</v>
      </c>
      <c r="D25" s="54"/>
      <c r="E25" s="51" t="s">
        <v>14</v>
      </c>
      <c r="F25" s="55" t="s">
        <v>7</v>
      </c>
      <c r="G25" s="27"/>
      <c r="H25" s="49" t="s">
        <v>3</v>
      </c>
      <c r="I25" s="51" t="s">
        <v>4</v>
      </c>
      <c r="J25" s="53" t="s">
        <v>5</v>
      </c>
      <c r="K25" s="54"/>
      <c r="L25" s="51" t="s">
        <v>14</v>
      </c>
      <c r="M25" s="55" t="s">
        <v>7</v>
      </c>
    </row>
    <row r="26" spans="1:13" ht="13.5" customHeight="1">
      <c r="A26" s="50"/>
      <c r="B26" s="52"/>
      <c r="C26" s="37" t="s">
        <v>8</v>
      </c>
      <c r="D26" s="37" t="s">
        <v>9</v>
      </c>
      <c r="E26" s="52"/>
      <c r="F26" s="56"/>
      <c r="G26" s="27"/>
      <c r="H26" s="50"/>
      <c r="I26" s="52"/>
      <c r="J26" s="37" t="s">
        <v>8</v>
      </c>
      <c r="K26" s="37" t="s">
        <v>9</v>
      </c>
      <c r="L26" s="52"/>
      <c r="M26" s="56"/>
    </row>
    <row r="27" spans="1:13" ht="13.5" customHeight="1">
      <c r="A27" s="12" t="s">
        <v>52</v>
      </c>
      <c r="B27" s="7" t="s">
        <v>25</v>
      </c>
      <c r="C27" s="8">
        <v>2</v>
      </c>
      <c r="D27" s="8">
        <v>0</v>
      </c>
      <c r="E27" s="9">
        <v>2</v>
      </c>
      <c r="F27" s="10">
        <v>3</v>
      </c>
      <c r="G27" s="28"/>
      <c r="H27" s="12" t="s">
        <v>87</v>
      </c>
      <c r="I27" s="7" t="s">
        <v>32</v>
      </c>
      <c r="J27" s="8">
        <v>3</v>
      </c>
      <c r="K27" s="8">
        <v>0</v>
      </c>
      <c r="L27" s="9">
        <f>J27+K27</f>
        <v>3</v>
      </c>
      <c r="M27" s="10">
        <v>3</v>
      </c>
    </row>
    <row r="28" spans="1:13" ht="13.5" customHeight="1">
      <c r="A28" s="12" t="s">
        <v>68</v>
      </c>
      <c r="B28" s="7" t="s">
        <v>66</v>
      </c>
      <c r="C28" s="8">
        <v>2</v>
      </c>
      <c r="D28" s="8">
        <v>0</v>
      </c>
      <c r="E28" s="9">
        <f>C28+D28</f>
        <v>2</v>
      </c>
      <c r="F28" s="10">
        <v>3</v>
      </c>
      <c r="G28" s="28"/>
      <c r="H28" s="23" t="s">
        <v>76</v>
      </c>
      <c r="I28" s="7" t="s">
        <v>21</v>
      </c>
      <c r="J28" s="8">
        <v>2</v>
      </c>
      <c r="K28" s="8">
        <v>0</v>
      </c>
      <c r="L28" s="9">
        <v>3</v>
      </c>
      <c r="M28" s="10">
        <v>3</v>
      </c>
    </row>
    <row r="29" spans="1:13" ht="13.5" customHeight="1">
      <c r="A29" s="12" t="s">
        <v>69</v>
      </c>
      <c r="B29" s="7" t="s">
        <v>17</v>
      </c>
      <c r="C29" s="8">
        <v>2</v>
      </c>
      <c r="D29" s="8">
        <v>0</v>
      </c>
      <c r="E29" s="9">
        <f>C29+D29</f>
        <v>2</v>
      </c>
      <c r="F29" s="10">
        <v>3</v>
      </c>
      <c r="G29" s="28"/>
      <c r="H29" s="23" t="s">
        <v>53</v>
      </c>
      <c r="I29" s="7" t="s">
        <v>35</v>
      </c>
      <c r="J29" s="8">
        <v>2</v>
      </c>
      <c r="K29" s="8">
        <v>0</v>
      </c>
      <c r="L29" s="9">
        <f>J29+(K29/2)</f>
        <v>2</v>
      </c>
      <c r="M29" s="10">
        <v>3</v>
      </c>
    </row>
    <row r="30" spans="1:13" ht="13.5" customHeight="1">
      <c r="A30" s="23"/>
      <c r="B30" s="7"/>
      <c r="C30" s="8"/>
      <c r="D30" s="8"/>
      <c r="E30" s="9"/>
      <c r="F30" s="10"/>
      <c r="G30" s="28"/>
      <c r="H30" s="23"/>
      <c r="I30" s="7"/>
      <c r="J30" s="8"/>
      <c r="K30" s="8"/>
      <c r="L30" s="9"/>
      <c r="M30" s="10"/>
    </row>
    <row r="31" spans="1:13" ht="14.25" customHeight="1" thickBot="1">
      <c r="A31" s="1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customHeight="1">
      <c r="A32" s="68" t="s">
        <v>11</v>
      </c>
      <c r="B32" s="69"/>
      <c r="C32" s="69"/>
      <c r="D32" s="69"/>
      <c r="E32" s="70"/>
      <c r="F32" s="2"/>
      <c r="G32" s="21"/>
      <c r="H32" s="66" t="s">
        <v>12</v>
      </c>
      <c r="I32" s="67"/>
      <c r="J32" s="67"/>
      <c r="K32" s="67"/>
      <c r="L32" s="67"/>
      <c r="M32" s="4"/>
    </row>
    <row r="33" spans="1:13" ht="13.5" customHeight="1">
      <c r="A33" s="57" t="s">
        <v>3</v>
      </c>
      <c r="B33" s="61" t="s">
        <v>4</v>
      </c>
      <c r="C33" s="59" t="s">
        <v>5</v>
      </c>
      <c r="D33" s="60"/>
      <c r="E33" s="61" t="s">
        <v>6</v>
      </c>
      <c r="F33" s="85" t="s">
        <v>7</v>
      </c>
      <c r="G33" s="21"/>
      <c r="H33" s="65" t="s">
        <v>3</v>
      </c>
      <c r="I33" s="45" t="s">
        <v>4</v>
      </c>
      <c r="J33" s="45" t="s">
        <v>5</v>
      </c>
      <c r="K33" s="45"/>
      <c r="L33" s="45" t="s">
        <v>6</v>
      </c>
      <c r="M33" s="40" t="s">
        <v>7</v>
      </c>
    </row>
    <row r="34" spans="1:13">
      <c r="A34" s="58"/>
      <c r="B34" s="62"/>
      <c r="C34" s="5" t="s">
        <v>8</v>
      </c>
      <c r="D34" s="5" t="s">
        <v>9</v>
      </c>
      <c r="E34" s="62"/>
      <c r="F34" s="86"/>
      <c r="G34" s="21"/>
      <c r="H34" s="65"/>
      <c r="I34" s="45"/>
      <c r="J34" s="5" t="s">
        <v>8</v>
      </c>
      <c r="K34" s="5" t="s">
        <v>9</v>
      </c>
      <c r="L34" s="45"/>
      <c r="M34" s="40"/>
    </row>
    <row r="35" spans="1:13" ht="13.5" customHeight="1">
      <c r="A35" s="6" t="s">
        <v>102</v>
      </c>
      <c r="B35" s="7" t="s">
        <v>56</v>
      </c>
      <c r="C35" s="8">
        <v>2</v>
      </c>
      <c r="D35" s="8">
        <v>0</v>
      </c>
      <c r="E35" s="9">
        <v>0</v>
      </c>
      <c r="F35" s="10">
        <v>3</v>
      </c>
      <c r="G35" s="22"/>
      <c r="H35" s="12" t="s">
        <v>105</v>
      </c>
      <c r="I35" s="7" t="s">
        <v>65</v>
      </c>
      <c r="J35" s="8">
        <v>2</v>
      </c>
      <c r="K35" s="8">
        <v>0</v>
      </c>
      <c r="L35" s="9">
        <v>0</v>
      </c>
      <c r="M35" s="10">
        <v>3</v>
      </c>
    </row>
    <row r="36" spans="1:13" ht="13.5" customHeight="1">
      <c r="A36" s="6" t="s">
        <v>103</v>
      </c>
      <c r="B36" s="7" t="s">
        <v>22</v>
      </c>
      <c r="C36" s="8">
        <v>2</v>
      </c>
      <c r="D36" s="8">
        <v>0</v>
      </c>
      <c r="E36" s="9">
        <v>0</v>
      </c>
      <c r="F36" s="10">
        <v>3</v>
      </c>
      <c r="G36" s="22"/>
      <c r="H36" s="12" t="s">
        <v>106</v>
      </c>
      <c r="I36" s="7" t="s">
        <v>27</v>
      </c>
      <c r="J36" s="8">
        <v>2</v>
      </c>
      <c r="K36" s="8">
        <v>0</v>
      </c>
      <c r="L36" s="9">
        <v>0</v>
      </c>
      <c r="M36" s="10">
        <v>3</v>
      </c>
    </row>
    <row r="37" spans="1:13" ht="13.5" customHeight="1">
      <c r="A37" s="6" t="s">
        <v>104</v>
      </c>
      <c r="B37" s="7" t="s">
        <v>23</v>
      </c>
      <c r="C37" s="8">
        <v>2</v>
      </c>
      <c r="D37" s="8">
        <v>0</v>
      </c>
      <c r="E37" s="9">
        <v>0</v>
      </c>
      <c r="F37" s="10">
        <v>3</v>
      </c>
      <c r="G37" s="22"/>
      <c r="H37" s="12" t="s">
        <v>107</v>
      </c>
      <c r="I37" s="7" t="s">
        <v>28</v>
      </c>
      <c r="J37" s="8">
        <v>2</v>
      </c>
      <c r="K37" s="8">
        <v>0</v>
      </c>
      <c r="L37" s="9">
        <v>0</v>
      </c>
      <c r="M37" s="10">
        <v>3</v>
      </c>
    </row>
    <row r="38" spans="1:13" ht="13.5" customHeight="1">
      <c r="A38" s="12" t="s">
        <v>108</v>
      </c>
      <c r="B38" s="7" t="s">
        <v>67</v>
      </c>
      <c r="C38" s="8">
        <v>2</v>
      </c>
      <c r="D38" s="8">
        <v>0</v>
      </c>
      <c r="E38" s="9">
        <f>C38+D38</f>
        <v>2</v>
      </c>
      <c r="F38" s="10">
        <v>3</v>
      </c>
      <c r="G38" s="22"/>
      <c r="H38" s="12" t="s">
        <v>88</v>
      </c>
      <c r="I38" s="7" t="s">
        <v>80</v>
      </c>
      <c r="J38" s="8">
        <v>0</v>
      </c>
      <c r="K38" s="8">
        <v>20</v>
      </c>
      <c r="L38" s="9">
        <v>10</v>
      </c>
      <c r="M38" s="10">
        <v>13</v>
      </c>
    </row>
    <row r="39" spans="1:13" ht="13.5" customHeight="1">
      <c r="A39" s="23" t="s">
        <v>109</v>
      </c>
      <c r="B39" s="7" t="s">
        <v>40</v>
      </c>
      <c r="C39" s="8">
        <v>2</v>
      </c>
      <c r="D39" s="8">
        <v>0</v>
      </c>
      <c r="E39" s="9">
        <f>C39+D39</f>
        <v>2</v>
      </c>
      <c r="F39" s="10">
        <v>2</v>
      </c>
      <c r="G39" s="22"/>
      <c r="H39" s="12" t="s">
        <v>89</v>
      </c>
      <c r="I39" s="7" t="s">
        <v>81</v>
      </c>
      <c r="J39" s="8">
        <v>6</v>
      </c>
      <c r="K39" s="8">
        <v>2</v>
      </c>
      <c r="L39" s="9">
        <v>8</v>
      </c>
      <c r="M39" s="10">
        <v>8</v>
      </c>
    </row>
    <row r="40" spans="1:13" ht="13.5" customHeight="1">
      <c r="A40" s="12" t="s">
        <v>110</v>
      </c>
      <c r="B40" s="7" t="s">
        <v>36</v>
      </c>
      <c r="C40" s="8">
        <v>2</v>
      </c>
      <c r="D40" s="8">
        <v>2</v>
      </c>
      <c r="E40" s="9">
        <f>C40+(D40/2)</f>
        <v>3</v>
      </c>
      <c r="F40" s="10">
        <v>4</v>
      </c>
      <c r="G40" s="22"/>
      <c r="H40" s="12"/>
      <c r="I40" s="7"/>
      <c r="J40" s="8"/>
      <c r="K40" s="8"/>
      <c r="L40" s="9"/>
      <c r="M40" s="10"/>
    </row>
    <row r="41" spans="1:13" ht="13.5" customHeight="1">
      <c r="G41" s="22"/>
      <c r="H41" s="12"/>
      <c r="I41" s="7"/>
      <c r="J41" s="8"/>
      <c r="K41" s="8"/>
      <c r="L41" s="9"/>
      <c r="M41" s="10"/>
    </row>
    <row r="42" spans="1:13" ht="13.5" customHeight="1">
      <c r="A42" s="12"/>
      <c r="B42" s="7" t="s">
        <v>82</v>
      </c>
      <c r="C42" s="9"/>
      <c r="D42" s="9"/>
      <c r="E42" s="9"/>
      <c r="F42" s="10">
        <v>12</v>
      </c>
      <c r="G42" s="22"/>
      <c r="H42" s="12"/>
      <c r="I42" s="7"/>
      <c r="J42" s="8"/>
      <c r="K42" s="8"/>
      <c r="L42" s="9"/>
      <c r="M42" s="10"/>
    </row>
    <row r="43" spans="1:13" ht="13.5" customHeight="1">
      <c r="A43" s="12"/>
      <c r="B43" s="7"/>
      <c r="C43" s="9"/>
      <c r="D43" s="9"/>
      <c r="E43" s="9"/>
      <c r="F43" s="10"/>
      <c r="G43" s="22"/>
      <c r="H43" s="12"/>
      <c r="I43" s="7"/>
      <c r="J43" s="8"/>
      <c r="K43" s="8"/>
      <c r="L43" s="9"/>
      <c r="M43" s="10"/>
    </row>
    <row r="44" spans="1:13" ht="13.5" customHeight="1">
      <c r="A44" s="12"/>
      <c r="B44" s="7"/>
      <c r="C44" s="9"/>
      <c r="D44" s="9"/>
      <c r="E44" s="9"/>
      <c r="F44" s="10"/>
      <c r="G44" s="22"/>
      <c r="H44" s="12"/>
      <c r="I44" s="13"/>
      <c r="J44" s="9"/>
      <c r="K44" s="9"/>
      <c r="L44" s="9"/>
      <c r="M44" s="10"/>
    </row>
    <row r="45" spans="1:13" ht="13.5" customHeight="1" thickBot="1">
      <c r="A45" s="41" t="s">
        <v>10</v>
      </c>
      <c r="B45" s="42"/>
      <c r="C45" s="15">
        <f>SUM(C35:C44)</f>
        <v>12</v>
      </c>
      <c r="D45" s="15">
        <f>SUM(D35:D44)</f>
        <v>2</v>
      </c>
      <c r="E45" s="15">
        <f>SUM(E35:E44)</f>
        <v>7</v>
      </c>
      <c r="F45" s="16">
        <f>SUM(F35:F44)</f>
        <v>30</v>
      </c>
      <c r="G45" s="21"/>
      <c r="H45" s="43" t="s">
        <v>10</v>
      </c>
      <c r="I45" s="44"/>
      <c r="J45" s="15">
        <f>SUM(J35:J44)</f>
        <v>12</v>
      </c>
      <c r="K45" s="15">
        <f>SUM(K35:K44)</f>
        <v>22</v>
      </c>
      <c r="L45" s="15">
        <f>SUM(L35:L44)</f>
        <v>18</v>
      </c>
      <c r="M45" s="16">
        <f>SUM(M35:M44)</f>
        <v>30</v>
      </c>
    </row>
    <row r="46" spans="1:13">
      <c r="A46" s="24"/>
      <c r="B46" s="25"/>
      <c r="C46" s="25"/>
      <c r="D46" s="25"/>
      <c r="E46" s="25"/>
      <c r="F46" s="25"/>
      <c r="G46" s="25"/>
      <c r="H46" s="25"/>
    </row>
    <row r="47" spans="1:13" ht="13.5" thickBot="1">
      <c r="A47" s="14"/>
      <c r="B47" s="19"/>
      <c r="C47" s="19"/>
      <c r="D47" s="19"/>
      <c r="E47" s="19"/>
      <c r="F47" s="19"/>
      <c r="G47" s="19"/>
      <c r="H47" s="19"/>
    </row>
    <row r="48" spans="1:13" ht="13.5" thickBot="1">
      <c r="A48" s="94" t="s">
        <v>13</v>
      </c>
      <c r="B48" s="95"/>
      <c r="C48" s="95"/>
      <c r="D48" s="95"/>
      <c r="E48" s="95"/>
      <c r="F48" s="95"/>
      <c r="G48" s="96"/>
    </row>
    <row r="49" spans="1:7" ht="12.75" customHeight="1">
      <c r="A49" s="46" t="s">
        <v>79</v>
      </c>
      <c r="B49" s="47"/>
      <c r="C49" s="47"/>
      <c r="D49" s="47"/>
      <c r="E49" s="48"/>
      <c r="F49" s="38"/>
      <c r="G49" s="26"/>
    </row>
    <row r="50" spans="1:7" ht="12.75" customHeight="1">
      <c r="A50" s="49" t="s">
        <v>3</v>
      </c>
      <c r="B50" s="51" t="s">
        <v>4</v>
      </c>
      <c r="C50" s="53" t="s">
        <v>5</v>
      </c>
      <c r="D50" s="54"/>
      <c r="E50" s="51" t="s">
        <v>14</v>
      </c>
      <c r="F50" s="55" t="s">
        <v>7</v>
      </c>
      <c r="G50" s="27"/>
    </row>
    <row r="51" spans="1:7">
      <c r="A51" s="50"/>
      <c r="B51" s="52"/>
      <c r="C51" s="37" t="s">
        <v>8</v>
      </c>
      <c r="D51" s="37" t="s">
        <v>9</v>
      </c>
      <c r="E51" s="52"/>
      <c r="F51" s="56"/>
      <c r="G51" s="27"/>
    </row>
    <row r="52" spans="1:7" ht="13.5" customHeight="1">
      <c r="A52" s="23" t="s">
        <v>54</v>
      </c>
      <c r="B52" s="7" t="s">
        <v>59</v>
      </c>
      <c r="C52" s="8">
        <v>2</v>
      </c>
      <c r="D52" s="8">
        <v>0</v>
      </c>
      <c r="E52" s="9">
        <f>C52+D52</f>
        <v>2</v>
      </c>
      <c r="F52" s="10">
        <v>3</v>
      </c>
      <c r="G52" s="28"/>
    </row>
    <row r="53" spans="1:7" ht="13.5" customHeight="1">
      <c r="A53" s="23" t="s">
        <v>55</v>
      </c>
      <c r="B53" s="7" t="s">
        <v>39</v>
      </c>
      <c r="C53" s="8">
        <v>2</v>
      </c>
      <c r="D53" s="8">
        <v>0</v>
      </c>
      <c r="E53" s="9">
        <f t="shared" ref="E53:E66" si="2">C53+D53</f>
        <v>2</v>
      </c>
      <c r="F53" s="10">
        <v>3</v>
      </c>
      <c r="G53" s="28"/>
    </row>
    <row r="54" spans="1:7" ht="13.5" customHeight="1">
      <c r="A54" s="23" t="s">
        <v>74</v>
      </c>
      <c r="B54" s="7" t="s">
        <v>57</v>
      </c>
      <c r="C54" s="8">
        <v>2</v>
      </c>
      <c r="D54" s="8">
        <v>0</v>
      </c>
      <c r="E54" s="9">
        <f t="shared" si="2"/>
        <v>2</v>
      </c>
      <c r="F54" s="10">
        <v>3</v>
      </c>
      <c r="G54" s="28"/>
    </row>
    <row r="55" spans="1:7" ht="13.5" customHeight="1">
      <c r="A55" s="23" t="s">
        <v>90</v>
      </c>
      <c r="B55" s="7" t="s">
        <v>70</v>
      </c>
      <c r="C55" s="8">
        <v>3</v>
      </c>
      <c r="D55" s="8">
        <v>0</v>
      </c>
      <c r="E55" s="9">
        <f t="shared" si="2"/>
        <v>3</v>
      </c>
      <c r="F55" s="10">
        <v>3</v>
      </c>
      <c r="G55" s="28"/>
    </row>
    <row r="56" spans="1:7" ht="13.5" customHeight="1">
      <c r="A56" s="23" t="s">
        <v>91</v>
      </c>
      <c r="B56" s="7" t="s">
        <v>33</v>
      </c>
      <c r="C56" s="8">
        <v>2</v>
      </c>
      <c r="D56" s="8">
        <v>0</v>
      </c>
      <c r="E56" s="9">
        <f t="shared" si="2"/>
        <v>2</v>
      </c>
      <c r="F56" s="10">
        <v>3</v>
      </c>
      <c r="G56" s="28"/>
    </row>
    <row r="57" spans="1:7" ht="13.5" customHeight="1">
      <c r="A57" s="23" t="s">
        <v>92</v>
      </c>
      <c r="B57" s="7" t="s">
        <v>63</v>
      </c>
      <c r="C57" s="8">
        <v>2</v>
      </c>
      <c r="D57" s="8">
        <v>1</v>
      </c>
      <c r="E57" s="9">
        <f t="shared" si="2"/>
        <v>3</v>
      </c>
      <c r="F57" s="10">
        <v>3</v>
      </c>
      <c r="G57" s="28"/>
    </row>
    <row r="58" spans="1:7" ht="13.5" customHeight="1">
      <c r="A58" s="23" t="s">
        <v>93</v>
      </c>
      <c r="B58" s="7" t="s">
        <v>71</v>
      </c>
      <c r="C58" s="8">
        <v>3</v>
      </c>
      <c r="D58" s="8">
        <v>0</v>
      </c>
      <c r="E58" s="9">
        <f t="shared" si="2"/>
        <v>3</v>
      </c>
      <c r="F58" s="10">
        <v>3</v>
      </c>
      <c r="G58" s="28"/>
    </row>
    <row r="59" spans="1:7" ht="13.5" customHeight="1">
      <c r="A59" s="23" t="s">
        <v>94</v>
      </c>
      <c r="B59" s="36" t="s">
        <v>77</v>
      </c>
      <c r="C59" s="8">
        <v>3</v>
      </c>
      <c r="D59" s="8">
        <v>0</v>
      </c>
      <c r="E59" s="9">
        <f t="shared" si="2"/>
        <v>3</v>
      </c>
      <c r="F59" s="10">
        <v>3</v>
      </c>
      <c r="G59" s="28"/>
    </row>
    <row r="60" spans="1:7" ht="13.5" customHeight="1">
      <c r="A60" s="23" t="s">
        <v>95</v>
      </c>
      <c r="B60" s="7" t="s">
        <v>20</v>
      </c>
      <c r="C60" s="8">
        <v>2</v>
      </c>
      <c r="D60" s="8">
        <v>0</v>
      </c>
      <c r="E60" s="9">
        <f>C60+D60</f>
        <v>2</v>
      </c>
      <c r="F60" s="10">
        <v>3</v>
      </c>
      <c r="G60" s="28"/>
    </row>
    <row r="61" spans="1:7" ht="13.5" customHeight="1">
      <c r="A61" s="23" t="s">
        <v>96</v>
      </c>
      <c r="B61" s="7" t="s">
        <v>38</v>
      </c>
      <c r="C61" s="8">
        <v>2</v>
      </c>
      <c r="D61" s="8">
        <v>0</v>
      </c>
      <c r="E61" s="9">
        <f t="shared" si="2"/>
        <v>2</v>
      </c>
      <c r="F61" s="10">
        <v>3</v>
      </c>
      <c r="G61" s="28"/>
    </row>
    <row r="62" spans="1:7" ht="13.5" customHeight="1">
      <c r="A62" s="23" t="s">
        <v>97</v>
      </c>
      <c r="B62" s="7" t="s">
        <v>73</v>
      </c>
      <c r="C62" s="8">
        <v>2</v>
      </c>
      <c r="D62" s="8">
        <v>0</v>
      </c>
      <c r="E62" s="9">
        <f t="shared" si="2"/>
        <v>2</v>
      </c>
      <c r="F62" s="10">
        <v>3</v>
      </c>
      <c r="G62" s="28"/>
    </row>
    <row r="63" spans="1:7" ht="13.5" customHeight="1">
      <c r="A63" s="23" t="s">
        <v>98</v>
      </c>
      <c r="B63" s="19" t="s">
        <v>72</v>
      </c>
      <c r="C63" s="8">
        <v>2</v>
      </c>
      <c r="D63" s="8">
        <v>1</v>
      </c>
      <c r="E63" s="9">
        <f t="shared" si="2"/>
        <v>3</v>
      </c>
      <c r="F63" s="10">
        <v>3</v>
      </c>
      <c r="G63" s="28"/>
    </row>
    <row r="64" spans="1:7" ht="13.5" customHeight="1">
      <c r="A64" s="23" t="s">
        <v>99</v>
      </c>
      <c r="B64" s="7" t="s">
        <v>61</v>
      </c>
      <c r="C64" s="8">
        <v>2</v>
      </c>
      <c r="D64" s="8">
        <v>0</v>
      </c>
      <c r="E64" s="9">
        <f t="shared" si="2"/>
        <v>2</v>
      </c>
      <c r="F64" s="10">
        <v>3</v>
      </c>
      <c r="G64" s="28"/>
    </row>
    <row r="65" spans="1:15" ht="13.5" customHeight="1">
      <c r="A65" s="23" t="s">
        <v>100</v>
      </c>
      <c r="B65" s="7" t="s">
        <v>60</v>
      </c>
      <c r="C65" s="8">
        <v>2</v>
      </c>
      <c r="D65" s="8">
        <v>0</v>
      </c>
      <c r="E65" s="9">
        <f t="shared" si="2"/>
        <v>2</v>
      </c>
      <c r="F65" s="10">
        <v>3</v>
      </c>
      <c r="G65" s="28"/>
    </row>
    <row r="66" spans="1:15" s="29" customFormat="1" ht="13.5" customHeight="1">
      <c r="A66" s="23" t="s">
        <v>101</v>
      </c>
      <c r="B66" s="7" t="s">
        <v>64</v>
      </c>
      <c r="C66" s="8">
        <v>3</v>
      </c>
      <c r="D66" s="8">
        <v>0</v>
      </c>
      <c r="E66" s="9">
        <f t="shared" si="2"/>
        <v>3</v>
      </c>
      <c r="F66" s="10">
        <v>3</v>
      </c>
      <c r="G66" s="28"/>
      <c r="H66" s="1"/>
      <c r="I66" s="1"/>
      <c r="J66" s="1"/>
      <c r="K66" s="1"/>
      <c r="L66" s="1"/>
      <c r="M66" s="1"/>
      <c r="O66" s="1"/>
    </row>
    <row r="67" spans="1:15" ht="13.5" thickBot="1">
      <c r="A67" s="30"/>
      <c r="B67" s="31" t="s">
        <v>10</v>
      </c>
      <c r="C67" s="32">
        <f>SUM(C52:C66)</f>
        <v>34</v>
      </c>
      <c r="D67" s="32">
        <v>2</v>
      </c>
      <c r="E67" s="17">
        <f>SUM(E52:E65)</f>
        <v>33</v>
      </c>
      <c r="F67" s="18">
        <f>SUM(F52:F66)</f>
        <v>45</v>
      </c>
      <c r="G67" s="39"/>
    </row>
    <row r="68" spans="1:15">
      <c r="A68" s="33"/>
      <c r="B68" s="34"/>
      <c r="C68" s="35"/>
      <c r="D68" s="35"/>
      <c r="E68" s="11"/>
      <c r="F68" s="11"/>
      <c r="G68" s="11"/>
    </row>
  </sheetData>
  <mergeCells count="53">
    <mergeCell ref="E50:E51"/>
    <mergeCell ref="J33:K33"/>
    <mergeCell ref="A33:A34"/>
    <mergeCell ref="C33:D33"/>
    <mergeCell ref="E33:E34"/>
    <mergeCell ref="A49:E49"/>
    <mergeCell ref="A48:G48"/>
    <mergeCell ref="F50:F51"/>
    <mergeCell ref="F33:F34"/>
    <mergeCell ref="A50:A51"/>
    <mergeCell ref="C50:D50"/>
    <mergeCell ref="B50:B51"/>
    <mergeCell ref="A1:M1"/>
    <mergeCell ref="A2:A7"/>
    <mergeCell ref="B2:M3"/>
    <mergeCell ref="B4:M7"/>
    <mergeCell ref="M11:M12"/>
    <mergeCell ref="I11:I12"/>
    <mergeCell ref="L11:L12"/>
    <mergeCell ref="H11:H12"/>
    <mergeCell ref="J11:K11"/>
    <mergeCell ref="F11:F12"/>
    <mergeCell ref="E11:E12"/>
    <mergeCell ref="B11:B12"/>
    <mergeCell ref="A8:M8"/>
    <mergeCell ref="A9:M9"/>
    <mergeCell ref="A10:E10"/>
    <mergeCell ref="H10:L10"/>
    <mergeCell ref="A11:A12"/>
    <mergeCell ref="C11:D11"/>
    <mergeCell ref="B33:B34"/>
    <mergeCell ref="H23:I23"/>
    <mergeCell ref="L33:L34"/>
    <mergeCell ref="H33:H34"/>
    <mergeCell ref="H32:L32"/>
    <mergeCell ref="A32:E32"/>
    <mergeCell ref="A23:B23"/>
    <mergeCell ref="M33:M34"/>
    <mergeCell ref="A45:B45"/>
    <mergeCell ref="H45:I45"/>
    <mergeCell ref="I33:I34"/>
    <mergeCell ref="A24:E24"/>
    <mergeCell ref="A25:A26"/>
    <mergeCell ref="B25:B26"/>
    <mergeCell ref="C25:D25"/>
    <mergeCell ref="E25:E26"/>
    <mergeCell ref="F25:F26"/>
    <mergeCell ref="H24:L24"/>
    <mergeCell ref="H25:H26"/>
    <mergeCell ref="I25:I26"/>
    <mergeCell ref="J25:K25"/>
    <mergeCell ref="L25:L26"/>
    <mergeCell ref="M25:M26"/>
  </mergeCells>
  <phoneticPr fontId="0" type="noConversion"/>
  <pageMargins left="0.43" right="0" top="0" bottom="0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H50"/>
    </sheetView>
  </sheetViews>
  <sheetFormatPr defaultRowHeight="12.75"/>
  <cols>
    <col min="5" max="5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TURİZM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casper</cp:lastModifiedBy>
  <cp:lastPrinted>2016-08-16T06:53:44Z</cp:lastPrinted>
  <dcterms:created xsi:type="dcterms:W3CDTF">1999-05-26T11:21:22Z</dcterms:created>
  <dcterms:modified xsi:type="dcterms:W3CDTF">2016-09-27T10:08:30Z</dcterms:modified>
</cp:coreProperties>
</file>