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TURİZM" sheetId="1" r:id="rId1"/>
    <sheet name="Sayfa1" sheetId="2" r:id="rId2"/>
  </sheets>
  <definedNames>
    <definedName name="_xlnm.Print_Area" localSheetId="0">'TURİZM'!$A$1:$O$68</definedName>
  </definedNames>
  <calcPr fullCalcOnLoad="1"/>
</workbook>
</file>

<file path=xl/sharedStrings.xml><?xml version="1.0" encoding="utf-8"?>
<sst xmlns="http://schemas.openxmlformats.org/spreadsheetml/2006/main" count="189" uniqueCount="130">
  <si>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</si>
  <si>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</si>
  <si>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</si>
  <si>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</si>
  <si>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</si>
  <si>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</si>
  <si>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</si>
  <si>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</si>
  <si>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</si>
  <si>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Toplam Kredi</t>
  </si>
  <si>
    <t>III.YARIYIL/GÜZ</t>
  </si>
  <si>
    <t>IV.YARIYIL BAHAR</t>
  </si>
  <si>
    <t>SEÇMELİ DERSLER</t>
  </si>
  <si>
    <t>Kredi</t>
  </si>
  <si>
    <t>ÖN BÜRO HİZMETLERİ</t>
  </si>
  <si>
    <t>KONUKLA İLETİŞİM</t>
  </si>
  <si>
    <t>GENEL TURİZM</t>
  </si>
  <si>
    <t>TURİZM EKONOMİSİ</t>
  </si>
  <si>
    <t>MÖNÜ PLANLAMA</t>
  </si>
  <si>
    <t>TÜRK DİLİ - I</t>
  </si>
  <si>
    <t>YABANCI DİL - I</t>
  </si>
  <si>
    <t>TURİZM MEVZUATI</t>
  </si>
  <si>
    <t>OTEL İŞLETMECİLİĞİ</t>
  </si>
  <si>
    <t>TÜRK DİLİ - II</t>
  </si>
  <si>
    <t>YABANCI DİL - II</t>
  </si>
  <si>
    <t>TURİZM PAZARLAMASI</t>
  </si>
  <si>
    <t>TURİZM COĞRAFYASI</t>
  </si>
  <si>
    <t>KAT HİZMETLERİ</t>
  </si>
  <si>
    <t>İŞ SAĞLIĞI VE GÜVENLİĞİ</t>
  </si>
  <si>
    <t>TEMEL HUKUK</t>
  </si>
  <si>
    <t>HİJYEN VE SANİTASYON</t>
  </si>
  <si>
    <t>YALOVA MESLEK YÜKSEKOKULU : OTEL LOKANTA VE İKRAM HİZMETLERİ BÖLÜMÜ</t>
  </si>
  <si>
    <t>YTO109</t>
  </si>
  <si>
    <t>YTO111</t>
  </si>
  <si>
    <t>YTO107</t>
  </si>
  <si>
    <t>YTO103</t>
  </si>
  <si>
    <t>YTO105</t>
  </si>
  <si>
    <t>YTO102</t>
  </si>
  <si>
    <t>YTO106</t>
  </si>
  <si>
    <t>YTO104</t>
  </si>
  <si>
    <t>ACENTE MUHASEBESİ</t>
  </si>
  <si>
    <t>BÖLÜM/PROGRAM                              : TURİZM VE OTEL İŞLETMECİLİĞİ PROGRAMI</t>
  </si>
  <si>
    <t>YTO251</t>
  </si>
  <si>
    <t>YTO253</t>
  </si>
  <si>
    <t>İNSAN KAYNAKLARI YÖNETİMİ</t>
  </si>
  <si>
    <t>YTO110</t>
  </si>
  <si>
    <t>TEMEL İLK YARDIM</t>
  </si>
  <si>
    <t xml:space="preserve">TURİZM VE ÇEVRE  </t>
  </si>
  <si>
    <t>ODALAR BÖLÜMÜ YÖNETİMİ</t>
  </si>
  <si>
    <t>GİRİŞİMCİLİK</t>
  </si>
  <si>
    <t>YÖNETİM VE ORGANİZASYON</t>
  </si>
  <si>
    <t>YTO108</t>
  </si>
  <si>
    <t>PRATİK ARAPÇA</t>
  </si>
  <si>
    <t>III.YARIYIL/GÜZ SEÇMELİ DERSLER</t>
  </si>
  <si>
    <t>YTO101</t>
  </si>
  <si>
    <t>YTO112</t>
  </si>
  <si>
    <t>YTO265</t>
  </si>
  <si>
    <t>YTO271</t>
  </si>
  <si>
    <t>YTO273</t>
  </si>
  <si>
    <t>YTO275</t>
  </si>
  <si>
    <t>YTO277</t>
  </si>
  <si>
    <t>YTO279</t>
  </si>
  <si>
    <t>AİB 201</t>
  </si>
  <si>
    <t>TDB201</t>
  </si>
  <si>
    <t>YDB201</t>
  </si>
  <si>
    <t>AİB 202</t>
  </si>
  <si>
    <t>TDB202</t>
  </si>
  <si>
    <t>YDB202</t>
  </si>
  <si>
    <t>YTO113</t>
  </si>
  <si>
    <t>YTO115</t>
  </si>
  <si>
    <t>YTO117</t>
  </si>
  <si>
    <t>YTO114</t>
  </si>
  <si>
    <t>YTO116</t>
  </si>
  <si>
    <t>YTO118</t>
  </si>
  <si>
    <t xml:space="preserve">YALOVA ÜNİVERSİTESİ 
YALOVA MESLEK YÜKSEKOKULU
2018 / 2019 EĞİTİM ÖĞRETİM YILI DERS PLANI  </t>
  </si>
  <si>
    <t>YİYECEK-İÇECEK HİZMET OTOMASYONU</t>
  </si>
  <si>
    <t>TURİZM İŞLETMELERİNDE ETİK</t>
  </si>
  <si>
    <t>ZİYAFET VE SERVİS YÖNETİMİ</t>
  </si>
  <si>
    <t>KONGRE VE SEMİNER ORGANİZASYONU</t>
  </si>
  <si>
    <t>OTELCİLİK OTOMASYON SİSTEMLERİ</t>
  </si>
  <si>
    <t>SEYEHAT ACENTECİLİĞİ 
VE TUR OPERATÖRLÜĞÜ</t>
  </si>
  <si>
    <t>TURİZM İŞLETMELERİNDE 
MALİYET ANALİZİ</t>
  </si>
  <si>
    <t>ATATÜRK İLKELERİ VE İNKILAP TARİHİ - I</t>
  </si>
  <si>
    <t>ATATÜRK İLKELERİ VE İNKILAP TARİHİ - II</t>
  </si>
  <si>
    <t>KONUK GİRİŞ-ÇIKIŞ İŞLEMLERİ</t>
  </si>
  <si>
    <t>MESLEKİ YABANCI DİL I</t>
  </si>
  <si>
    <t>YİYECEK İÇECEK SERVİS BİLGİSİ I</t>
  </si>
  <si>
    <t>YİYECEK İÇECEK SERVİS BİLGİSİ II</t>
  </si>
  <si>
    <t>MESLEKİ YABANCI DİL II</t>
  </si>
  <si>
    <t>IV.YARIYIL/BAHAR SEÇMELİ DERSLER</t>
  </si>
  <si>
    <t>YTO250</t>
  </si>
  <si>
    <t>YTO263</t>
  </si>
  <si>
    <t>YTO252</t>
  </si>
  <si>
    <t>YTO254</t>
  </si>
  <si>
    <t>YTO256</t>
  </si>
  <si>
    <t>YTO258</t>
  </si>
  <si>
    <t>YTO262</t>
  </si>
  <si>
    <t>YTO264</t>
  </si>
  <si>
    <t>YTO270</t>
  </si>
  <si>
    <t>YTO272</t>
  </si>
  <si>
    <t>YTO274</t>
  </si>
  <si>
    <t>YTO276</t>
  </si>
  <si>
    <t>YTO278</t>
  </si>
  <si>
    <t>YTO281</t>
  </si>
  <si>
    <t>YTO283</t>
  </si>
  <si>
    <t>YTO285</t>
  </si>
  <si>
    <t>YTO280</t>
  </si>
  <si>
    <t>YTO282</t>
  </si>
  <si>
    <t>YTO284</t>
  </si>
  <si>
    <t>İŞYERİ EĞİTİMİ (Uzaktan Eğitim)**</t>
  </si>
  <si>
    <t>** İşyeri Eğitimi dersi öğrencinin işletmelerde olması sebebiyle Uzaktan Eğitim olarak verilecektir.</t>
  </si>
  <si>
    <t>*** Endüstriye Dayalı Öğretim (Staj) II. Veya IV. Yarıyıl Sonunda 8 AKTS Olarak Yapılabilir  ( 60 İş Günü )</t>
  </si>
  <si>
    <t>**** Öğrencinin mezun olabilmesi için staj dahil 128 AKTS değerinde krediden başarılı olması gerekmektedir.</t>
  </si>
  <si>
    <t>SEÇMELİ DERS*</t>
  </si>
  <si>
    <t>YTO255</t>
  </si>
  <si>
    <t>YTO257</t>
  </si>
  <si>
    <t>YTO259</t>
  </si>
  <si>
    <t>IGE 201</t>
  </si>
  <si>
    <t>IGE 202</t>
  </si>
  <si>
    <t>* III. ve IV. Yarıyıllardan herhangi birinde AKTS değeri 21 olan İşyeri Eğitimi dersinin alınması gerekmektedir. Diğer dönemde ise AKTS değeri 21 olacak şekilde seçmeli dersler alınır.</t>
  </si>
  <si>
    <t>YİG201</t>
  </si>
  <si>
    <t>YİG202</t>
  </si>
  <si>
    <t>MAT201</t>
  </si>
  <si>
    <t>MATEMATİK</t>
  </si>
  <si>
    <t>MAT202</t>
  </si>
  <si>
    <t xml:space="preserve">II. YABANCI DİL </t>
  </si>
  <si>
    <t>II. YABANCI DİL</t>
  </si>
  <si>
    <t>MİSAFİR İLİŞKİLERİ YÖNETİMİ</t>
  </si>
  <si>
    <t>YGİ201</t>
  </si>
  <si>
    <t>YGİ202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</si>
</sst>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0"/>
    </font>
    <font>
      <u val="single"/>
      <sz val="8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shrinkToFi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50" applyFont="1" applyFill="1" applyBorder="1" applyAlignment="1">
      <alignment horizontal="left" wrapText="1"/>
      <protection/>
    </xf>
    <xf numFmtId="0" fontId="3" fillId="33" borderId="12" xfId="0" applyFont="1" applyFill="1" applyBorder="1" applyAlignment="1">
      <alignment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50" applyFont="1" applyFill="1" applyBorder="1" applyAlignment="1">
      <alignment/>
      <protection/>
    </xf>
    <xf numFmtId="0" fontId="4" fillId="33" borderId="0" xfId="50" applyFont="1" applyFill="1" applyBorder="1" applyAlignment="1">
      <alignment horizontal="center" vertical="center" wrapText="1"/>
      <protection/>
    </xf>
    <xf numFmtId="0" fontId="4" fillId="33" borderId="0" xfId="50" applyFont="1" applyFill="1" applyBorder="1" applyAlignment="1">
      <alignment/>
      <protection/>
    </xf>
    <xf numFmtId="0" fontId="3" fillId="33" borderId="18" xfId="50" applyFont="1" applyFill="1" applyBorder="1" applyAlignment="1">
      <alignment horizontal="left" wrapText="1"/>
      <protection/>
    </xf>
    <xf numFmtId="0" fontId="4" fillId="33" borderId="19" xfId="0" applyFont="1" applyFill="1" applyBorder="1" applyAlignment="1">
      <alignment vertical="center" wrapText="1"/>
    </xf>
    <xf numFmtId="0" fontId="4" fillId="33" borderId="19" xfId="50" applyNumberFormat="1" applyFont="1" applyFill="1" applyBorder="1" applyAlignment="1">
      <alignment horizontal="center"/>
      <protection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50" applyFont="1" applyFill="1" applyBorder="1" applyAlignment="1">
      <alignment horizontal="center" vertical="center" wrapText="1"/>
      <protection/>
    </xf>
    <xf numFmtId="0" fontId="4" fillId="33" borderId="24" xfId="50" applyFont="1" applyFill="1" applyBorder="1" applyAlignment="1">
      <alignment horizontal="center" vertical="center" wrapText="1"/>
      <protection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9" xfId="50" applyFont="1" applyFill="1" applyBorder="1" applyAlignment="1">
      <alignment horizontal="center" vertical="center" wrapText="1"/>
      <protection/>
    </xf>
    <xf numFmtId="0" fontId="4" fillId="33" borderId="40" xfId="50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4" fillId="33" borderId="42" xfId="50" applyFont="1" applyFill="1" applyBorder="1" applyAlignment="1">
      <alignment horizontal="center"/>
      <protection/>
    </xf>
    <xf numFmtId="0" fontId="4" fillId="33" borderId="43" xfId="50" applyFont="1" applyFill="1" applyBorder="1" applyAlignment="1">
      <alignment horizontal="center"/>
      <protection/>
    </xf>
    <xf numFmtId="0" fontId="4" fillId="33" borderId="35" xfId="50" applyFont="1" applyFill="1" applyBorder="1" applyAlignment="1">
      <alignment horizontal="center" vertical="center" wrapText="1"/>
      <protection/>
    </xf>
    <xf numFmtId="0" fontId="4" fillId="33" borderId="36" xfId="50" applyFont="1" applyFill="1" applyBorder="1" applyAlignment="1">
      <alignment horizontal="center" vertical="center" wrapText="1"/>
      <protection/>
    </xf>
    <xf numFmtId="0" fontId="4" fillId="33" borderId="37" xfId="50" applyFont="1" applyFill="1" applyBorder="1" applyAlignment="1">
      <alignment horizontal="center" vertical="center" wrapText="1"/>
      <protection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33" borderId="44" xfId="50" applyFont="1" applyFill="1" applyBorder="1" applyAlignment="1">
      <alignment horizontal="center" vertical="center" wrapText="1"/>
      <protection/>
    </xf>
    <xf numFmtId="0" fontId="4" fillId="33" borderId="31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 2" xfId="51"/>
    <cellStyle name="Normal 2 2 2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0</xdr:rowOff>
    </xdr:from>
    <xdr:to>
      <xdr:col>2</xdr:col>
      <xdr:colOff>723900</xdr:colOff>
      <xdr:row>6</xdr:row>
      <xdr:rowOff>714375</xdr:rowOff>
    </xdr:to>
    <xdr:pic>
      <xdr:nvPicPr>
        <xdr:cNvPr id="1" name="Resim 3" descr="yen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375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8"/>
  <sheetViews>
    <sheetView tabSelected="1" view="pageBreakPreview" zoomScale="80" zoomScaleSheetLayoutView="80" workbookViewId="0" topLeftCell="A1">
      <selection activeCell="J47" sqref="J47"/>
    </sheetView>
  </sheetViews>
  <sheetFormatPr defaultColWidth="9.140625" defaultRowHeight="12.75"/>
  <cols>
    <col min="1" max="1" width="2.7109375" style="1" customWidth="1"/>
    <col min="2" max="2" width="9.28125" style="1" customWidth="1"/>
    <col min="3" max="3" width="43.7109375" style="1" bestFit="1" customWidth="1"/>
    <col min="4" max="5" width="4.421875" style="1" customWidth="1"/>
    <col min="6" max="6" width="9.00390625" style="1" customWidth="1"/>
    <col min="7" max="7" width="6.28125" style="1" bestFit="1" customWidth="1"/>
    <col min="8" max="8" width="2.28125" style="1" customWidth="1"/>
    <col min="9" max="9" width="9.421875" style="1" customWidth="1"/>
    <col min="10" max="10" width="44.421875" style="1" bestFit="1" customWidth="1"/>
    <col min="11" max="12" width="4.421875" style="1" customWidth="1"/>
    <col min="13" max="13" width="7.7109375" style="1" customWidth="1"/>
    <col min="14" max="14" width="6.140625" style="1" bestFit="1" customWidth="1"/>
    <col min="15" max="15" width="2.8515625" style="1" customWidth="1"/>
    <col min="16" max="16" width="34.57421875" style="1" bestFit="1" customWidth="1"/>
    <col min="17" max="16384" width="9.140625" style="1" customWidth="1"/>
  </cols>
  <sheetData>
    <row r="1" spans="2:14" ht="13.5" thickBo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2.75" customHeight="1">
      <c r="B2" s="44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2:14" ht="12.7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2.75" customHeight="1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2:14" ht="12.75" customHeight="1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2:14" ht="12.75" customHeight="1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2:14" ht="68.25" customHeight="1" thickBo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2:14" ht="20.25" customHeight="1">
      <c r="B8" s="78" t="s">
        <v>31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2:14" ht="20.25" customHeight="1" thickBot="1">
      <c r="B9" s="81" t="s">
        <v>41</v>
      </c>
      <c r="C9" s="82"/>
      <c r="D9" s="82"/>
      <c r="E9" s="82"/>
      <c r="F9" s="82"/>
      <c r="G9" s="82"/>
      <c r="H9" s="83"/>
      <c r="I9" s="83"/>
      <c r="J9" s="83"/>
      <c r="K9" s="83"/>
      <c r="L9" s="83"/>
      <c r="M9" s="83"/>
      <c r="N9" s="84"/>
    </row>
    <row r="10" spans="2:14" ht="20.25" customHeight="1">
      <c r="B10" s="58" t="s">
        <v>0</v>
      </c>
      <c r="C10" s="59"/>
      <c r="D10" s="59"/>
      <c r="E10" s="59"/>
      <c r="F10" s="60"/>
      <c r="G10" s="2"/>
      <c r="H10" s="3"/>
      <c r="I10" s="56" t="s">
        <v>1</v>
      </c>
      <c r="J10" s="57"/>
      <c r="K10" s="57"/>
      <c r="L10" s="57"/>
      <c r="M10" s="57"/>
      <c r="N10" s="4"/>
    </row>
    <row r="11" spans="2:14" ht="31.5" customHeight="1">
      <c r="B11" s="87" t="s">
        <v>2</v>
      </c>
      <c r="C11" s="85" t="s">
        <v>3</v>
      </c>
      <c r="D11" s="39" t="s">
        <v>4</v>
      </c>
      <c r="E11" s="40"/>
      <c r="F11" s="85" t="s">
        <v>5</v>
      </c>
      <c r="G11" s="89" t="s">
        <v>6</v>
      </c>
      <c r="H11" s="3"/>
      <c r="I11" s="55" t="s">
        <v>2</v>
      </c>
      <c r="J11" s="41" t="s">
        <v>3</v>
      </c>
      <c r="K11" s="39" t="s">
        <v>4</v>
      </c>
      <c r="L11" s="40"/>
      <c r="M11" s="41" t="s">
        <v>5</v>
      </c>
      <c r="N11" s="65" t="s">
        <v>6</v>
      </c>
    </row>
    <row r="12" spans="2:14" ht="20.25" customHeight="1">
      <c r="B12" s="88"/>
      <c r="C12" s="86"/>
      <c r="D12" s="22" t="s">
        <v>7</v>
      </c>
      <c r="E12" s="22" t="s">
        <v>8</v>
      </c>
      <c r="F12" s="86"/>
      <c r="G12" s="90"/>
      <c r="H12" s="3"/>
      <c r="I12" s="55"/>
      <c r="J12" s="41"/>
      <c r="K12" s="22" t="s">
        <v>7</v>
      </c>
      <c r="L12" s="22" t="s">
        <v>8</v>
      </c>
      <c r="M12" s="41"/>
      <c r="N12" s="65"/>
    </row>
    <row r="13" spans="2:14" ht="20.25" customHeight="1">
      <c r="B13" s="18" t="s">
        <v>54</v>
      </c>
      <c r="C13" s="6" t="s">
        <v>86</v>
      </c>
      <c r="D13" s="7">
        <v>2</v>
      </c>
      <c r="E13" s="7">
        <v>1</v>
      </c>
      <c r="F13" s="8">
        <f aca="true" t="shared" si="0" ref="F13:F21">D13+E13/2</f>
        <v>2.5</v>
      </c>
      <c r="G13" s="9">
        <v>4</v>
      </c>
      <c r="H13" s="10"/>
      <c r="I13" s="18" t="s">
        <v>37</v>
      </c>
      <c r="J13" s="6" t="s">
        <v>87</v>
      </c>
      <c r="K13" s="7">
        <v>2</v>
      </c>
      <c r="L13" s="7">
        <v>1</v>
      </c>
      <c r="M13" s="8">
        <f aca="true" t="shared" si="1" ref="M13:M21">K13+L13/2</f>
        <v>2.5</v>
      </c>
      <c r="N13" s="9">
        <v>4</v>
      </c>
    </row>
    <row r="14" spans="2:14" ht="20.25" customHeight="1">
      <c r="B14" s="11" t="s">
        <v>35</v>
      </c>
      <c r="C14" s="6" t="s">
        <v>85</v>
      </c>
      <c r="D14" s="7">
        <v>2</v>
      </c>
      <c r="E14" s="7">
        <v>1</v>
      </c>
      <c r="F14" s="8">
        <f t="shared" si="0"/>
        <v>2.5</v>
      </c>
      <c r="G14" s="9">
        <v>4</v>
      </c>
      <c r="H14" s="10"/>
      <c r="I14" s="11" t="s">
        <v>39</v>
      </c>
      <c r="J14" s="6" t="s">
        <v>88</v>
      </c>
      <c r="K14" s="7">
        <v>2</v>
      </c>
      <c r="L14" s="7">
        <v>1</v>
      </c>
      <c r="M14" s="8">
        <f t="shared" si="1"/>
        <v>2.5</v>
      </c>
      <c r="N14" s="9">
        <v>4</v>
      </c>
    </row>
    <row r="15" spans="2:14" ht="20.25" customHeight="1">
      <c r="B15" s="18" t="s">
        <v>36</v>
      </c>
      <c r="C15" s="6" t="s">
        <v>16</v>
      </c>
      <c r="D15" s="7">
        <v>3</v>
      </c>
      <c r="E15" s="7">
        <v>0</v>
      </c>
      <c r="F15" s="8">
        <f t="shared" si="0"/>
        <v>3</v>
      </c>
      <c r="G15" s="9">
        <v>3</v>
      </c>
      <c r="H15" s="10"/>
      <c r="I15" s="18" t="s">
        <v>38</v>
      </c>
      <c r="J15" s="6" t="s">
        <v>17</v>
      </c>
      <c r="K15" s="7">
        <v>3</v>
      </c>
      <c r="L15" s="7">
        <v>0</v>
      </c>
      <c r="M15" s="8">
        <f t="shared" si="1"/>
        <v>3</v>
      </c>
      <c r="N15" s="9">
        <v>3</v>
      </c>
    </row>
    <row r="16" spans="2:14" ht="20.25" customHeight="1">
      <c r="B16" s="11" t="s">
        <v>34</v>
      </c>
      <c r="C16" s="6" t="s">
        <v>22</v>
      </c>
      <c r="D16" s="7">
        <v>3</v>
      </c>
      <c r="E16" s="7">
        <v>0</v>
      </c>
      <c r="F16" s="8">
        <f t="shared" si="0"/>
        <v>3</v>
      </c>
      <c r="G16" s="9">
        <v>3</v>
      </c>
      <c r="H16" s="10"/>
      <c r="I16" s="11" t="s">
        <v>51</v>
      </c>
      <c r="J16" s="6" t="s">
        <v>84</v>
      </c>
      <c r="K16" s="7">
        <v>2</v>
      </c>
      <c r="L16" s="7">
        <v>1</v>
      </c>
      <c r="M16" s="8">
        <f t="shared" si="1"/>
        <v>2.5</v>
      </c>
      <c r="N16" s="9">
        <v>4</v>
      </c>
    </row>
    <row r="17" spans="2:14" ht="28.5" customHeight="1">
      <c r="B17" s="18" t="s">
        <v>32</v>
      </c>
      <c r="C17" s="6" t="s">
        <v>14</v>
      </c>
      <c r="D17" s="7">
        <v>2</v>
      </c>
      <c r="E17" s="7">
        <v>0</v>
      </c>
      <c r="F17" s="8">
        <f t="shared" si="0"/>
        <v>2</v>
      </c>
      <c r="G17" s="9">
        <v>3</v>
      </c>
      <c r="H17" s="10"/>
      <c r="I17" s="18" t="s">
        <v>45</v>
      </c>
      <c r="J17" s="6" t="s">
        <v>81</v>
      </c>
      <c r="K17" s="7">
        <v>3</v>
      </c>
      <c r="L17" s="7">
        <v>0</v>
      </c>
      <c r="M17" s="8">
        <f t="shared" si="1"/>
        <v>3</v>
      </c>
      <c r="N17" s="9">
        <v>3</v>
      </c>
    </row>
    <row r="18" spans="2:14" ht="20.25" customHeight="1">
      <c r="B18" s="11" t="s">
        <v>33</v>
      </c>
      <c r="C18" s="6" t="s">
        <v>40</v>
      </c>
      <c r="D18" s="7">
        <v>3</v>
      </c>
      <c r="E18" s="7">
        <v>0</v>
      </c>
      <c r="F18" s="8">
        <f t="shared" si="0"/>
        <v>3</v>
      </c>
      <c r="G18" s="9">
        <v>4</v>
      </c>
      <c r="H18" s="10"/>
      <c r="I18" s="11" t="s">
        <v>55</v>
      </c>
      <c r="J18" s="6" t="s">
        <v>25</v>
      </c>
      <c r="K18" s="7">
        <v>3</v>
      </c>
      <c r="L18" s="7">
        <v>0</v>
      </c>
      <c r="M18" s="8">
        <f t="shared" si="1"/>
        <v>3</v>
      </c>
      <c r="N18" s="9">
        <v>3</v>
      </c>
    </row>
    <row r="19" spans="2:14" ht="21" customHeight="1">
      <c r="B19" s="18" t="s">
        <v>68</v>
      </c>
      <c r="C19" s="6" t="s">
        <v>21</v>
      </c>
      <c r="D19" s="7">
        <v>2</v>
      </c>
      <c r="E19" s="7">
        <v>0</v>
      </c>
      <c r="F19" s="8">
        <f t="shared" si="0"/>
        <v>2</v>
      </c>
      <c r="G19" s="9">
        <v>3</v>
      </c>
      <c r="H19" s="10"/>
      <c r="I19" s="18" t="s">
        <v>71</v>
      </c>
      <c r="J19" s="6" t="s">
        <v>26</v>
      </c>
      <c r="K19" s="7">
        <v>2</v>
      </c>
      <c r="L19" s="7">
        <v>0</v>
      </c>
      <c r="M19" s="8">
        <f t="shared" si="1"/>
        <v>2</v>
      </c>
      <c r="N19" s="9">
        <v>3</v>
      </c>
    </row>
    <row r="20" spans="2:14" ht="28.5" customHeight="1">
      <c r="B20" s="11" t="s">
        <v>69</v>
      </c>
      <c r="C20" s="6" t="s">
        <v>80</v>
      </c>
      <c r="D20" s="7">
        <v>2</v>
      </c>
      <c r="E20" s="7">
        <v>0</v>
      </c>
      <c r="F20" s="8">
        <f t="shared" si="0"/>
        <v>2</v>
      </c>
      <c r="G20" s="9">
        <v>3</v>
      </c>
      <c r="H20" s="10"/>
      <c r="I20" s="11" t="s">
        <v>72</v>
      </c>
      <c r="J20" s="6" t="s">
        <v>18</v>
      </c>
      <c r="K20" s="7">
        <v>2</v>
      </c>
      <c r="L20" s="7">
        <v>0</v>
      </c>
      <c r="M20" s="8">
        <f t="shared" si="1"/>
        <v>2</v>
      </c>
      <c r="N20" s="9">
        <v>3</v>
      </c>
    </row>
    <row r="21" spans="2:14" ht="20.25" customHeight="1">
      <c r="B21" s="18" t="s">
        <v>70</v>
      </c>
      <c r="C21" s="6" t="s">
        <v>15</v>
      </c>
      <c r="D21" s="7">
        <v>2</v>
      </c>
      <c r="E21" s="7">
        <v>0</v>
      </c>
      <c r="F21" s="8">
        <f t="shared" si="0"/>
        <v>2</v>
      </c>
      <c r="G21" s="9">
        <v>3</v>
      </c>
      <c r="H21" s="10"/>
      <c r="I21" s="18" t="s">
        <v>73</v>
      </c>
      <c r="J21" s="6" t="s">
        <v>27</v>
      </c>
      <c r="K21" s="7">
        <v>2</v>
      </c>
      <c r="L21" s="7">
        <v>0</v>
      </c>
      <c r="M21" s="8">
        <f t="shared" si="1"/>
        <v>2</v>
      </c>
      <c r="N21" s="9">
        <v>3</v>
      </c>
    </row>
    <row r="22" spans="2:14" ht="20.25" customHeight="1" thickBot="1">
      <c r="B22" s="61" t="s">
        <v>9</v>
      </c>
      <c r="C22" s="62"/>
      <c r="D22" s="23">
        <f>SUM(D13:D21)</f>
        <v>21</v>
      </c>
      <c r="E22" s="23">
        <f>SUM(E13:E21)</f>
        <v>2</v>
      </c>
      <c r="F22" s="23">
        <f>SUM(F13:F21)</f>
        <v>22</v>
      </c>
      <c r="G22" s="12">
        <f>SUM(G13:G22)</f>
        <v>30</v>
      </c>
      <c r="H22" s="3"/>
      <c r="I22" s="91" t="s">
        <v>9</v>
      </c>
      <c r="J22" s="92"/>
      <c r="K22" s="13">
        <f>SUM(K13:K21)</f>
        <v>21</v>
      </c>
      <c r="L22" s="13">
        <f>SUM(L13:L21)</f>
        <v>3</v>
      </c>
      <c r="M22" s="13">
        <f>SUM(M13:M21)</f>
        <v>22.5</v>
      </c>
      <c r="N22" s="14">
        <f>SUM(N13:N21)</f>
        <v>30</v>
      </c>
    </row>
    <row r="23" ht="20.25" customHeight="1" thickBot="1"/>
    <row r="24" spans="2:14" ht="20.25" customHeight="1">
      <c r="B24" s="58" t="s">
        <v>10</v>
      </c>
      <c r="C24" s="59"/>
      <c r="D24" s="59"/>
      <c r="E24" s="59"/>
      <c r="F24" s="60"/>
      <c r="G24" s="2"/>
      <c r="H24" s="16"/>
      <c r="I24" s="56" t="s">
        <v>11</v>
      </c>
      <c r="J24" s="57"/>
      <c r="K24" s="57"/>
      <c r="L24" s="57"/>
      <c r="M24" s="57"/>
      <c r="N24" s="4"/>
    </row>
    <row r="25" spans="2:14" ht="30" customHeight="1">
      <c r="B25" s="87" t="s">
        <v>2</v>
      </c>
      <c r="C25" s="85" t="s">
        <v>3</v>
      </c>
      <c r="D25" s="39" t="s">
        <v>4</v>
      </c>
      <c r="E25" s="40"/>
      <c r="F25" s="85" t="s">
        <v>5</v>
      </c>
      <c r="G25" s="89" t="s">
        <v>6</v>
      </c>
      <c r="H25" s="16"/>
      <c r="I25" s="55" t="s">
        <v>2</v>
      </c>
      <c r="J25" s="41" t="s">
        <v>3</v>
      </c>
      <c r="K25" s="93" t="s">
        <v>4</v>
      </c>
      <c r="L25" s="93"/>
      <c r="M25" s="41" t="s">
        <v>5</v>
      </c>
      <c r="N25" s="65" t="s">
        <v>6</v>
      </c>
    </row>
    <row r="26" spans="2:14" ht="20.25" customHeight="1">
      <c r="B26" s="88"/>
      <c r="C26" s="86"/>
      <c r="D26" s="22" t="s">
        <v>7</v>
      </c>
      <c r="E26" s="22" t="s">
        <v>8</v>
      </c>
      <c r="F26" s="86"/>
      <c r="G26" s="90"/>
      <c r="H26" s="16"/>
      <c r="I26" s="55"/>
      <c r="J26" s="41"/>
      <c r="K26" s="22" t="s">
        <v>7</v>
      </c>
      <c r="L26" s="22" t="s">
        <v>8</v>
      </c>
      <c r="M26" s="41"/>
      <c r="N26" s="65"/>
    </row>
    <row r="27" spans="2:14" ht="20.25" customHeight="1">
      <c r="B27" s="5" t="s">
        <v>62</v>
      </c>
      <c r="C27" s="6" t="s">
        <v>82</v>
      </c>
      <c r="D27" s="7">
        <v>2</v>
      </c>
      <c r="E27" s="7">
        <v>0</v>
      </c>
      <c r="F27" s="8">
        <v>0</v>
      </c>
      <c r="G27" s="9">
        <v>3</v>
      </c>
      <c r="H27" s="17"/>
      <c r="I27" s="11" t="s">
        <v>65</v>
      </c>
      <c r="J27" s="6" t="s">
        <v>83</v>
      </c>
      <c r="K27" s="7">
        <v>2</v>
      </c>
      <c r="L27" s="7">
        <v>0</v>
      </c>
      <c r="M27" s="8">
        <v>0</v>
      </c>
      <c r="N27" s="9">
        <v>3</v>
      </c>
    </row>
    <row r="28" spans="2:14" ht="20.25" customHeight="1">
      <c r="B28" s="5" t="s">
        <v>63</v>
      </c>
      <c r="C28" s="6" t="s">
        <v>19</v>
      </c>
      <c r="D28" s="7">
        <v>2</v>
      </c>
      <c r="E28" s="7">
        <v>0</v>
      </c>
      <c r="F28" s="8">
        <v>0</v>
      </c>
      <c r="G28" s="9">
        <v>3</v>
      </c>
      <c r="H28" s="17"/>
      <c r="I28" s="11" t="s">
        <v>66</v>
      </c>
      <c r="J28" s="6" t="s">
        <v>23</v>
      </c>
      <c r="K28" s="7">
        <v>2</v>
      </c>
      <c r="L28" s="7">
        <v>0</v>
      </c>
      <c r="M28" s="8">
        <v>0</v>
      </c>
      <c r="N28" s="9">
        <v>3</v>
      </c>
    </row>
    <row r="29" spans="2:14" ht="20.25" customHeight="1">
      <c r="B29" s="5" t="s">
        <v>64</v>
      </c>
      <c r="C29" s="6" t="s">
        <v>20</v>
      </c>
      <c r="D29" s="7">
        <v>2</v>
      </c>
      <c r="E29" s="7">
        <v>0</v>
      </c>
      <c r="F29" s="8">
        <v>0</v>
      </c>
      <c r="G29" s="9">
        <v>3</v>
      </c>
      <c r="H29" s="17"/>
      <c r="I29" s="11" t="s">
        <v>67</v>
      </c>
      <c r="J29" s="6" t="s">
        <v>24</v>
      </c>
      <c r="K29" s="7">
        <v>2</v>
      </c>
      <c r="L29" s="7">
        <v>0</v>
      </c>
      <c r="M29" s="8">
        <v>0</v>
      </c>
      <c r="N29" s="9">
        <v>3</v>
      </c>
    </row>
    <row r="30" spans="2:14" ht="20.25" customHeight="1">
      <c r="B30" s="11"/>
      <c r="C30" s="6" t="s">
        <v>113</v>
      </c>
      <c r="D30" s="8"/>
      <c r="E30" s="8"/>
      <c r="F30" s="8"/>
      <c r="G30" s="9">
        <v>21</v>
      </c>
      <c r="H30" s="17"/>
      <c r="I30" s="11"/>
      <c r="J30" s="6" t="s">
        <v>113</v>
      </c>
      <c r="K30" s="8"/>
      <c r="L30" s="8"/>
      <c r="M30" s="8"/>
      <c r="N30" s="9">
        <v>21</v>
      </c>
    </row>
    <row r="31" spans="2:14" ht="20.25" customHeight="1" thickBot="1">
      <c r="B31" s="66" t="s">
        <v>9</v>
      </c>
      <c r="C31" s="67"/>
      <c r="D31" s="23">
        <f>SUM(D27:D30)</f>
        <v>6</v>
      </c>
      <c r="E31" s="23">
        <f>SUM(E27:E30)</f>
        <v>0</v>
      </c>
      <c r="F31" s="23">
        <f>SUM(F27:F30)</f>
        <v>0</v>
      </c>
      <c r="G31" s="12">
        <f>SUM(G27:G30)</f>
        <v>30</v>
      </c>
      <c r="H31" s="16"/>
      <c r="I31" s="68" t="s">
        <v>9</v>
      </c>
      <c r="J31" s="69"/>
      <c r="K31" s="23">
        <f>SUM(K27:K30)</f>
        <v>6</v>
      </c>
      <c r="L31" s="23">
        <f>SUM(L27:L30)</f>
        <v>0</v>
      </c>
      <c r="M31" s="23">
        <f>SUM(M27:M30)</f>
        <v>0</v>
      </c>
      <c r="N31" s="12">
        <f>SUM(N27:N30)</f>
        <v>30</v>
      </c>
    </row>
    <row r="32" spans="2:14" ht="20.25" customHeight="1" thickBot="1">
      <c r="B32" s="70" t="s">
        <v>12</v>
      </c>
      <c r="C32" s="71"/>
      <c r="D32" s="71"/>
      <c r="E32" s="71"/>
      <c r="F32" s="71"/>
      <c r="G32" s="24"/>
      <c r="H32" s="26"/>
      <c r="I32" s="70" t="s">
        <v>12</v>
      </c>
      <c r="J32" s="71"/>
      <c r="K32" s="71"/>
      <c r="L32" s="71"/>
      <c r="M32" s="71"/>
      <c r="N32" s="24"/>
    </row>
    <row r="33" spans="2:14" ht="20.25" customHeight="1">
      <c r="B33" s="72" t="s">
        <v>53</v>
      </c>
      <c r="C33" s="73"/>
      <c r="D33" s="73"/>
      <c r="E33" s="73"/>
      <c r="F33" s="74"/>
      <c r="G33" s="21"/>
      <c r="H33" s="25"/>
      <c r="I33" s="72" t="s">
        <v>89</v>
      </c>
      <c r="J33" s="73"/>
      <c r="K33" s="73"/>
      <c r="L33" s="73"/>
      <c r="M33" s="74"/>
      <c r="N33" s="21"/>
    </row>
    <row r="34" spans="2:14" ht="29.25" customHeight="1">
      <c r="B34" s="75" t="s">
        <v>2</v>
      </c>
      <c r="C34" s="63" t="s">
        <v>3</v>
      </c>
      <c r="D34" s="39" t="s">
        <v>4</v>
      </c>
      <c r="E34" s="40"/>
      <c r="F34" s="63" t="s">
        <v>13</v>
      </c>
      <c r="G34" s="42" t="s">
        <v>6</v>
      </c>
      <c r="H34" s="25"/>
      <c r="I34" s="75" t="s">
        <v>2</v>
      </c>
      <c r="J34" s="63" t="s">
        <v>3</v>
      </c>
      <c r="K34" s="39" t="s">
        <v>4</v>
      </c>
      <c r="L34" s="40"/>
      <c r="M34" s="63" t="s">
        <v>13</v>
      </c>
      <c r="N34" s="42" t="s">
        <v>6</v>
      </c>
    </row>
    <row r="35" spans="2:14" ht="20.25" customHeight="1">
      <c r="B35" s="76"/>
      <c r="C35" s="64"/>
      <c r="D35" s="20" t="s">
        <v>7</v>
      </c>
      <c r="E35" s="20" t="s">
        <v>8</v>
      </c>
      <c r="F35" s="64"/>
      <c r="G35" s="43"/>
      <c r="H35" s="25"/>
      <c r="I35" s="76"/>
      <c r="J35" s="64"/>
      <c r="K35" s="20" t="s">
        <v>7</v>
      </c>
      <c r="L35" s="20" t="s">
        <v>8</v>
      </c>
      <c r="M35" s="64"/>
      <c r="N35" s="43"/>
    </row>
    <row r="36" spans="2:14" ht="20.25" customHeight="1">
      <c r="B36" s="11" t="s">
        <v>117</v>
      </c>
      <c r="C36" s="6" t="s">
        <v>109</v>
      </c>
      <c r="D36" s="32">
        <v>6</v>
      </c>
      <c r="E36" s="32">
        <v>14</v>
      </c>
      <c r="F36" s="33">
        <f>D36+E36/2</f>
        <v>13</v>
      </c>
      <c r="G36" s="34">
        <v>21</v>
      </c>
      <c r="H36" s="35"/>
      <c r="I36" s="11" t="s">
        <v>118</v>
      </c>
      <c r="J36" s="6" t="s">
        <v>109</v>
      </c>
      <c r="K36" s="32">
        <v>6</v>
      </c>
      <c r="L36" s="32">
        <v>14</v>
      </c>
      <c r="M36" s="33">
        <f>K36+L36/2</f>
        <v>13</v>
      </c>
      <c r="N36" s="34">
        <v>21</v>
      </c>
    </row>
    <row r="37" spans="2:14" ht="20.25" customHeight="1">
      <c r="B37" s="18" t="s">
        <v>42</v>
      </c>
      <c r="C37" s="6" t="s">
        <v>46</v>
      </c>
      <c r="D37" s="7">
        <v>2</v>
      </c>
      <c r="E37" s="7">
        <v>0</v>
      </c>
      <c r="F37" s="8">
        <f aca="true" t="shared" si="2" ref="F37:F54">D37+E37/2</f>
        <v>2</v>
      </c>
      <c r="G37" s="9">
        <v>3</v>
      </c>
      <c r="H37" s="10"/>
      <c r="I37" s="18" t="s">
        <v>90</v>
      </c>
      <c r="J37" s="6" t="s">
        <v>46</v>
      </c>
      <c r="K37" s="7">
        <v>2</v>
      </c>
      <c r="L37" s="7">
        <v>0</v>
      </c>
      <c r="M37" s="8">
        <f aca="true" t="shared" si="3" ref="M37:M54">K37+L37/2</f>
        <v>2</v>
      </c>
      <c r="N37" s="9">
        <v>3</v>
      </c>
    </row>
    <row r="38" spans="2:14" ht="20.25" customHeight="1">
      <c r="B38" s="18" t="s">
        <v>43</v>
      </c>
      <c r="C38" s="6" t="s">
        <v>29</v>
      </c>
      <c r="D38" s="7">
        <v>2</v>
      </c>
      <c r="E38" s="7">
        <v>0</v>
      </c>
      <c r="F38" s="8">
        <f t="shared" si="2"/>
        <v>2</v>
      </c>
      <c r="G38" s="9">
        <v>3</v>
      </c>
      <c r="H38" s="10"/>
      <c r="I38" s="18" t="s">
        <v>92</v>
      </c>
      <c r="J38" s="6" t="s">
        <v>29</v>
      </c>
      <c r="K38" s="7">
        <v>2</v>
      </c>
      <c r="L38" s="7">
        <v>0</v>
      </c>
      <c r="M38" s="8">
        <f t="shared" si="3"/>
        <v>2</v>
      </c>
      <c r="N38" s="9">
        <v>3</v>
      </c>
    </row>
    <row r="39" spans="2:14" ht="20.25" customHeight="1">
      <c r="B39" s="18" t="s">
        <v>114</v>
      </c>
      <c r="C39" s="6" t="s">
        <v>78</v>
      </c>
      <c r="D39" s="7">
        <v>2</v>
      </c>
      <c r="E39" s="7">
        <v>0</v>
      </c>
      <c r="F39" s="8">
        <f t="shared" si="2"/>
        <v>2</v>
      </c>
      <c r="G39" s="9">
        <v>3</v>
      </c>
      <c r="H39" s="10"/>
      <c r="I39" s="18" t="s">
        <v>93</v>
      </c>
      <c r="J39" s="6" t="s">
        <v>78</v>
      </c>
      <c r="K39" s="7">
        <v>2</v>
      </c>
      <c r="L39" s="7">
        <v>0</v>
      </c>
      <c r="M39" s="8">
        <f t="shared" si="3"/>
        <v>2</v>
      </c>
      <c r="N39" s="9">
        <v>3</v>
      </c>
    </row>
    <row r="40" spans="2:14" ht="20.25" customHeight="1">
      <c r="B40" s="18" t="s">
        <v>115</v>
      </c>
      <c r="C40" s="6" t="s">
        <v>77</v>
      </c>
      <c r="D40" s="7">
        <v>2</v>
      </c>
      <c r="E40" s="7">
        <v>1</v>
      </c>
      <c r="F40" s="8">
        <f t="shared" si="2"/>
        <v>2.5</v>
      </c>
      <c r="G40" s="9">
        <v>3</v>
      </c>
      <c r="H40" s="10"/>
      <c r="I40" s="18" t="s">
        <v>94</v>
      </c>
      <c r="J40" s="6" t="s">
        <v>77</v>
      </c>
      <c r="K40" s="7">
        <v>2</v>
      </c>
      <c r="L40" s="7">
        <v>1</v>
      </c>
      <c r="M40" s="8">
        <f t="shared" si="3"/>
        <v>2.5</v>
      </c>
      <c r="N40" s="9">
        <v>3</v>
      </c>
    </row>
    <row r="41" spans="2:14" ht="20.25" customHeight="1">
      <c r="B41" s="18" t="s">
        <v>116</v>
      </c>
      <c r="C41" s="6" t="s">
        <v>44</v>
      </c>
      <c r="D41" s="7">
        <v>2</v>
      </c>
      <c r="E41" s="7">
        <v>0</v>
      </c>
      <c r="F41" s="8">
        <f t="shared" si="2"/>
        <v>2</v>
      </c>
      <c r="G41" s="9">
        <v>3</v>
      </c>
      <c r="H41" s="10"/>
      <c r="I41" s="18" t="s">
        <v>95</v>
      </c>
      <c r="J41" s="6" t="s">
        <v>44</v>
      </c>
      <c r="K41" s="7">
        <v>2</v>
      </c>
      <c r="L41" s="7">
        <v>0</v>
      </c>
      <c r="M41" s="8">
        <f t="shared" si="3"/>
        <v>2</v>
      </c>
      <c r="N41" s="9">
        <v>3</v>
      </c>
    </row>
    <row r="42" spans="2:14" ht="20.25" customHeight="1">
      <c r="B42" s="18" t="s">
        <v>128</v>
      </c>
      <c r="C42" s="6" t="s">
        <v>49</v>
      </c>
      <c r="D42" s="7">
        <v>3</v>
      </c>
      <c r="E42" s="7">
        <v>0</v>
      </c>
      <c r="F42" s="8">
        <f t="shared" si="2"/>
        <v>3</v>
      </c>
      <c r="G42" s="9">
        <v>3</v>
      </c>
      <c r="H42" s="10"/>
      <c r="I42" s="18" t="s">
        <v>129</v>
      </c>
      <c r="J42" s="6" t="s">
        <v>49</v>
      </c>
      <c r="K42" s="7">
        <v>3</v>
      </c>
      <c r="L42" s="7">
        <v>0</v>
      </c>
      <c r="M42" s="8">
        <f t="shared" si="3"/>
        <v>3</v>
      </c>
      <c r="N42" s="9">
        <v>3</v>
      </c>
    </row>
    <row r="43" spans="2:14" ht="20.25" customHeight="1">
      <c r="B43" s="18" t="s">
        <v>91</v>
      </c>
      <c r="C43" s="6" t="s">
        <v>125</v>
      </c>
      <c r="D43" s="7">
        <v>3</v>
      </c>
      <c r="E43" s="7">
        <v>0</v>
      </c>
      <c r="F43" s="8">
        <f t="shared" si="2"/>
        <v>3</v>
      </c>
      <c r="G43" s="9">
        <v>3</v>
      </c>
      <c r="H43" s="10"/>
      <c r="I43" s="18" t="s">
        <v>96</v>
      </c>
      <c r="J43" s="6" t="s">
        <v>126</v>
      </c>
      <c r="K43" s="7">
        <v>3</v>
      </c>
      <c r="L43" s="7">
        <v>0</v>
      </c>
      <c r="M43" s="8">
        <f t="shared" si="3"/>
        <v>3</v>
      </c>
      <c r="N43" s="9">
        <v>3</v>
      </c>
    </row>
    <row r="44" spans="2:14" ht="20.25" customHeight="1">
      <c r="B44" s="18" t="s">
        <v>56</v>
      </c>
      <c r="C44" s="19" t="s">
        <v>52</v>
      </c>
      <c r="D44" s="7">
        <v>3</v>
      </c>
      <c r="E44" s="7">
        <v>0</v>
      </c>
      <c r="F44" s="8">
        <f t="shared" si="2"/>
        <v>3</v>
      </c>
      <c r="G44" s="9">
        <v>3</v>
      </c>
      <c r="H44" s="10"/>
      <c r="I44" s="18" t="s">
        <v>97</v>
      </c>
      <c r="J44" s="19" t="s">
        <v>52</v>
      </c>
      <c r="K44" s="7">
        <v>3</v>
      </c>
      <c r="L44" s="7">
        <v>0</v>
      </c>
      <c r="M44" s="8">
        <f t="shared" si="3"/>
        <v>3</v>
      </c>
      <c r="N44" s="9">
        <v>3</v>
      </c>
    </row>
    <row r="45" spans="2:14" ht="20.25" customHeight="1">
      <c r="B45" s="18" t="s">
        <v>122</v>
      </c>
      <c r="C45" s="6" t="s">
        <v>123</v>
      </c>
      <c r="D45" s="7">
        <v>3</v>
      </c>
      <c r="E45" s="7">
        <v>0</v>
      </c>
      <c r="F45" s="8">
        <f t="shared" si="2"/>
        <v>3</v>
      </c>
      <c r="G45" s="9">
        <v>3</v>
      </c>
      <c r="H45" s="10"/>
      <c r="I45" s="18" t="s">
        <v>124</v>
      </c>
      <c r="J45" s="6" t="s">
        <v>123</v>
      </c>
      <c r="K45" s="7">
        <v>3</v>
      </c>
      <c r="L45" s="7">
        <v>0</v>
      </c>
      <c r="M45" s="8">
        <f t="shared" si="3"/>
        <v>3</v>
      </c>
      <c r="N45" s="9">
        <v>3</v>
      </c>
    </row>
    <row r="46" spans="2:14" ht="20.25" customHeight="1">
      <c r="B46" s="18" t="s">
        <v>120</v>
      </c>
      <c r="C46" s="6" t="s">
        <v>28</v>
      </c>
      <c r="D46" s="7">
        <v>2</v>
      </c>
      <c r="E46" s="7">
        <v>0</v>
      </c>
      <c r="F46" s="8">
        <f t="shared" si="2"/>
        <v>2</v>
      </c>
      <c r="G46" s="9">
        <v>3</v>
      </c>
      <c r="H46" s="10"/>
      <c r="I46" s="18" t="s">
        <v>121</v>
      </c>
      <c r="J46" s="6" t="s">
        <v>28</v>
      </c>
      <c r="K46" s="7">
        <v>2</v>
      </c>
      <c r="L46" s="7">
        <v>0</v>
      </c>
      <c r="M46" s="8">
        <f t="shared" si="3"/>
        <v>2</v>
      </c>
      <c r="N46" s="9">
        <v>3</v>
      </c>
    </row>
    <row r="47" spans="2:14" ht="20.25" customHeight="1">
      <c r="B47" s="18" t="s">
        <v>57</v>
      </c>
      <c r="C47" s="6" t="s">
        <v>50</v>
      </c>
      <c r="D47" s="7">
        <v>2</v>
      </c>
      <c r="E47" s="7">
        <v>0</v>
      </c>
      <c r="F47" s="8">
        <f t="shared" si="2"/>
        <v>2</v>
      </c>
      <c r="G47" s="9">
        <v>3</v>
      </c>
      <c r="H47" s="10"/>
      <c r="I47" s="18" t="s">
        <v>98</v>
      </c>
      <c r="J47" s="6" t="s">
        <v>50</v>
      </c>
      <c r="K47" s="7">
        <v>2</v>
      </c>
      <c r="L47" s="7">
        <v>0</v>
      </c>
      <c r="M47" s="8">
        <f t="shared" si="3"/>
        <v>2</v>
      </c>
      <c r="N47" s="9">
        <v>3</v>
      </c>
    </row>
    <row r="48" spans="2:14" ht="20.25" customHeight="1">
      <c r="B48" s="11" t="s">
        <v>58</v>
      </c>
      <c r="C48" s="15" t="s">
        <v>75</v>
      </c>
      <c r="D48" s="7">
        <v>2</v>
      </c>
      <c r="E48" s="7">
        <v>1</v>
      </c>
      <c r="F48" s="8">
        <f t="shared" si="2"/>
        <v>2.5</v>
      </c>
      <c r="G48" s="9">
        <v>3</v>
      </c>
      <c r="H48" s="10"/>
      <c r="I48" s="18" t="s">
        <v>99</v>
      </c>
      <c r="J48" s="15" t="s">
        <v>75</v>
      </c>
      <c r="K48" s="7">
        <v>2</v>
      </c>
      <c r="L48" s="7">
        <v>1</v>
      </c>
      <c r="M48" s="8">
        <f t="shared" si="3"/>
        <v>2.5</v>
      </c>
      <c r="N48" s="9">
        <v>3</v>
      </c>
    </row>
    <row r="49" spans="2:14" ht="20.25" customHeight="1">
      <c r="B49" s="18" t="s">
        <v>59</v>
      </c>
      <c r="C49" s="6" t="s">
        <v>76</v>
      </c>
      <c r="D49" s="7">
        <v>2</v>
      </c>
      <c r="E49" s="7">
        <v>0</v>
      </c>
      <c r="F49" s="8">
        <f t="shared" si="2"/>
        <v>2</v>
      </c>
      <c r="G49" s="9">
        <v>3</v>
      </c>
      <c r="H49" s="10"/>
      <c r="I49" s="18" t="s">
        <v>100</v>
      </c>
      <c r="J49" s="6" t="s">
        <v>76</v>
      </c>
      <c r="K49" s="7">
        <v>2</v>
      </c>
      <c r="L49" s="7">
        <v>0</v>
      </c>
      <c r="M49" s="8">
        <f t="shared" si="3"/>
        <v>2</v>
      </c>
      <c r="N49" s="9">
        <v>3</v>
      </c>
    </row>
    <row r="50" spans="2:14" ht="20.25" customHeight="1">
      <c r="B50" s="11" t="s">
        <v>60</v>
      </c>
      <c r="C50" s="6" t="s">
        <v>47</v>
      </c>
      <c r="D50" s="7">
        <v>2</v>
      </c>
      <c r="E50" s="7">
        <v>0</v>
      </c>
      <c r="F50" s="8">
        <f t="shared" si="2"/>
        <v>2</v>
      </c>
      <c r="G50" s="9">
        <v>3</v>
      </c>
      <c r="H50" s="10"/>
      <c r="I50" s="18" t="s">
        <v>101</v>
      </c>
      <c r="J50" s="6" t="s">
        <v>47</v>
      </c>
      <c r="K50" s="7">
        <v>2</v>
      </c>
      <c r="L50" s="7">
        <v>0</v>
      </c>
      <c r="M50" s="8">
        <f t="shared" si="3"/>
        <v>2</v>
      </c>
      <c r="N50" s="9">
        <v>3</v>
      </c>
    </row>
    <row r="51" spans="2:14" ht="20.25" customHeight="1">
      <c r="B51" s="11" t="s">
        <v>61</v>
      </c>
      <c r="C51" s="6" t="s">
        <v>127</v>
      </c>
      <c r="D51" s="7">
        <v>3</v>
      </c>
      <c r="E51" s="7">
        <v>0</v>
      </c>
      <c r="F51" s="8">
        <f t="shared" si="2"/>
        <v>3</v>
      </c>
      <c r="G51" s="9">
        <v>3</v>
      </c>
      <c r="H51" s="10"/>
      <c r="I51" s="18" t="s">
        <v>102</v>
      </c>
      <c r="J51" s="6" t="s">
        <v>127</v>
      </c>
      <c r="K51" s="7">
        <v>3</v>
      </c>
      <c r="L51" s="7">
        <v>0</v>
      </c>
      <c r="M51" s="8">
        <f t="shared" si="3"/>
        <v>3</v>
      </c>
      <c r="N51" s="9">
        <v>3</v>
      </c>
    </row>
    <row r="52" spans="2:14" ht="20.25" customHeight="1">
      <c r="B52" s="18" t="s">
        <v>103</v>
      </c>
      <c r="C52" s="6" t="s">
        <v>48</v>
      </c>
      <c r="D52" s="7">
        <v>2</v>
      </c>
      <c r="E52" s="7">
        <v>0</v>
      </c>
      <c r="F52" s="8">
        <f t="shared" si="2"/>
        <v>2</v>
      </c>
      <c r="G52" s="9">
        <v>3</v>
      </c>
      <c r="H52" s="10"/>
      <c r="I52" s="18" t="s">
        <v>106</v>
      </c>
      <c r="J52" s="6" t="s">
        <v>48</v>
      </c>
      <c r="K52" s="7">
        <v>2</v>
      </c>
      <c r="L52" s="7">
        <v>0</v>
      </c>
      <c r="M52" s="8">
        <f t="shared" si="3"/>
        <v>2</v>
      </c>
      <c r="N52" s="9">
        <v>3</v>
      </c>
    </row>
    <row r="53" spans="2:14" ht="20.25" customHeight="1">
      <c r="B53" s="11" t="s">
        <v>104</v>
      </c>
      <c r="C53" s="6" t="s">
        <v>79</v>
      </c>
      <c r="D53" s="7">
        <v>2</v>
      </c>
      <c r="E53" s="7">
        <v>1</v>
      </c>
      <c r="F53" s="8">
        <f t="shared" si="2"/>
        <v>2.5</v>
      </c>
      <c r="G53" s="9">
        <v>3</v>
      </c>
      <c r="H53" s="10"/>
      <c r="I53" s="18" t="s">
        <v>107</v>
      </c>
      <c r="J53" s="6" t="s">
        <v>79</v>
      </c>
      <c r="K53" s="7">
        <v>2</v>
      </c>
      <c r="L53" s="7">
        <v>1</v>
      </c>
      <c r="M53" s="8">
        <f t="shared" si="3"/>
        <v>2.5</v>
      </c>
      <c r="N53" s="9">
        <v>3</v>
      </c>
    </row>
    <row r="54" spans="2:14" ht="20.25" customHeight="1">
      <c r="B54" s="11" t="s">
        <v>105</v>
      </c>
      <c r="C54" s="6" t="s">
        <v>30</v>
      </c>
      <c r="D54" s="7">
        <v>2</v>
      </c>
      <c r="E54" s="7">
        <v>0</v>
      </c>
      <c r="F54" s="8">
        <f t="shared" si="2"/>
        <v>2</v>
      </c>
      <c r="G54" s="9">
        <v>3</v>
      </c>
      <c r="H54" s="10"/>
      <c r="I54" s="18" t="s">
        <v>108</v>
      </c>
      <c r="J54" s="6" t="s">
        <v>30</v>
      </c>
      <c r="K54" s="7">
        <v>2</v>
      </c>
      <c r="L54" s="7">
        <v>0</v>
      </c>
      <c r="M54" s="8">
        <f t="shared" si="3"/>
        <v>2</v>
      </c>
      <c r="N54" s="9">
        <v>3</v>
      </c>
    </row>
    <row r="55" spans="2:14" ht="20.25" customHeight="1">
      <c r="B55" s="27"/>
      <c r="C55" s="28" t="s">
        <v>9</v>
      </c>
      <c r="D55" s="29">
        <f>SUM(D36:D54)</f>
        <v>47</v>
      </c>
      <c r="E55" s="29">
        <f>SUM(E36:E54)</f>
        <v>17</v>
      </c>
      <c r="F55" s="30">
        <f>SUM(F36:F54)</f>
        <v>55.5</v>
      </c>
      <c r="G55" s="31">
        <f>SUM(G36:G54)</f>
        <v>75</v>
      </c>
      <c r="H55" s="10"/>
      <c r="I55" s="27"/>
      <c r="J55" s="28" t="s">
        <v>9</v>
      </c>
      <c r="K55" s="29">
        <f>SUM(K36:K54)</f>
        <v>47</v>
      </c>
      <c r="L55" s="29">
        <f>SUM(L36:L54)</f>
        <v>17</v>
      </c>
      <c r="M55" s="30">
        <f>SUM(M36:M54)</f>
        <v>55.5</v>
      </c>
      <c r="N55" s="31">
        <f>SUM(N36:N54)</f>
        <v>75</v>
      </c>
    </row>
    <row r="56" spans="2:15" ht="36.75" customHeight="1">
      <c r="B56" s="53" t="s">
        <v>119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15"/>
    </row>
    <row r="57" spans="2:15" ht="30.75" customHeight="1">
      <c r="B57" s="36" t="s">
        <v>110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15"/>
    </row>
    <row r="58" spans="2:15" ht="24.75" customHeight="1">
      <c r="B58" s="54" t="s">
        <v>111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5"/>
    </row>
    <row r="59" spans="2:15" ht="26.25" customHeight="1">
      <c r="B59" s="54" t="s">
        <v>112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15"/>
    </row>
    <row r="60" spans="2:15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2:15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15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5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2:15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</sheetData>
  <sheetProtection/>
  <mergeCells count="50">
    <mergeCell ref="B33:F33"/>
    <mergeCell ref="B11:B12"/>
    <mergeCell ref="G34:G35"/>
    <mergeCell ref="G25:G26"/>
    <mergeCell ref="B34:B35"/>
    <mergeCell ref="D34:E34"/>
    <mergeCell ref="F25:F26"/>
    <mergeCell ref="C34:C35"/>
    <mergeCell ref="B32:F32"/>
    <mergeCell ref="F34:F35"/>
    <mergeCell ref="B25:B26"/>
    <mergeCell ref="K11:L11"/>
    <mergeCell ref="G11:G12"/>
    <mergeCell ref="C11:C12"/>
    <mergeCell ref="D11:E11"/>
    <mergeCell ref="C25:C26"/>
    <mergeCell ref="J25:J26"/>
    <mergeCell ref="I22:J22"/>
    <mergeCell ref="K25:L25"/>
    <mergeCell ref="D25:E25"/>
    <mergeCell ref="B1:N1"/>
    <mergeCell ref="N11:N12"/>
    <mergeCell ref="J11:J12"/>
    <mergeCell ref="M11:M12"/>
    <mergeCell ref="I11:I12"/>
    <mergeCell ref="B8:N8"/>
    <mergeCell ref="B9:N9"/>
    <mergeCell ref="B10:F10"/>
    <mergeCell ref="I10:M10"/>
    <mergeCell ref="F11:F12"/>
    <mergeCell ref="B58:N58"/>
    <mergeCell ref="M34:M35"/>
    <mergeCell ref="N25:N26"/>
    <mergeCell ref="B31:C31"/>
    <mergeCell ref="I31:J31"/>
    <mergeCell ref="B59:N59"/>
    <mergeCell ref="I32:M32"/>
    <mergeCell ref="I33:M33"/>
    <mergeCell ref="I34:I35"/>
    <mergeCell ref="J34:J35"/>
    <mergeCell ref="B57:N57"/>
    <mergeCell ref="K34:L34"/>
    <mergeCell ref="M25:M26"/>
    <mergeCell ref="N34:N35"/>
    <mergeCell ref="B2:N7"/>
    <mergeCell ref="B56:N56"/>
    <mergeCell ref="I25:I26"/>
    <mergeCell ref="I24:M24"/>
    <mergeCell ref="B24:F24"/>
    <mergeCell ref="B22:C22"/>
  </mergeCells>
  <printOptions horizontalCentered="1" verticalCentered="1"/>
  <pageMargins left="0.2362204724409449" right="0.2755905511811024" top="0" bottom="0" header="0" footer="0"/>
  <pageSetup fitToHeight="1" fitToWidth="1" horizontalDpi="600" verticalDpi="600" orientation="portrait" paperSize="9" scale="60" r:id="rId2"/>
  <rowBreaks count="1" manualBreakCount="1">
    <brk id="5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H50"/>
    </sheetView>
  </sheetViews>
  <sheetFormatPr defaultColWidth="9.140625" defaultRowHeight="12.75"/>
  <cols>
    <col min="5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casper</cp:lastModifiedBy>
  <cp:lastPrinted>2018-05-15T12:27:13Z</cp:lastPrinted>
  <dcterms:created xsi:type="dcterms:W3CDTF">1999-05-26T11:21:22Z</dcterms:created>
  <dcterms:modified xsi:type="dcterms:W3CDTF">2018-07-24T09:06:02Z</dcterms:modified>
  <cp:category/>
  <cp:version/>
  <cp:contentType/>
  <cp:contentStatus/>
</cp:coreProperties>
</file>